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21840" windowHeight="13740" activeTab="1"/>
  </bookViews>
  <sheets>
    <sheet name="Потребители" sheetId="1" r:id="rId1"/>
    <sheet name="Производители" sheetId="2" r:id="rId2"/>
  </sheets>
  <definedNames>
    <definedName name="_xlnm.Print_Area" localSheetId="0">Потребители!$A$1:$BP$1205</definedName>
    <definedName name="_xlnm.Print_Area" localSheetId="1">Производители!$A$1:$BL$317</definedName>
  </definedNames>
  <calcPr calcId="125725" refMode="R1C1"/>
</workbook>
</file>

<file path=xl/calcChain.xml><?xml version="1.0" encoding="utf-8"?>
<calcChain xmlns="http://schemas.openxmlformats.org/spreadsheetml/2006/main">
  <c r="BG318" i="2"/>
  <c r="BG312"/>
  <c r="BG313"/>
  <c r="BG314"/>
  <c r="BG315"/>
  <c r="BG316"/>
  <c r="BG317"/>
  <c r="BG304"/>
  <c r="BG305"/>
  <c r="BG306"/>
  <c r="BG307"/>
  <c r="BG308"/>
  <c r="BG309"/>
  <c r="BG310"/>
  <c r="BG311"/>
  <c r="BG303"/>
  <c r="BF318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7"/>
  <c r="BF108"/>
  <c r="BF109"/>
  <c r="BF110"/>
  <c r="BF111"/>
  <c r="BF112"/>
  <c r="BF113"/>
  <c r="BF114"/>
  <c r="BF115"/>
  <c r="BF116"/>
  <c r="BF117"/>
  <c r="BF118"/>
  <c r="BF119"/>
  <c r="BF120"/>
  <c r="BF121"/>
  <c r="BF122"/>
  <c r="BF123"/>
  <c r="BF124"/>
  <c r="BF125"/>
  <c r="BF126"/>
  <c r="BF127"/>
  <c r="BF128"/>
  <c r="BF129"/>
  <c r="BF130"/>
  <c r="BF131"/>
  <c r="BF132"/>
  <c r="BF133"/>
  <c r="BF134"/>
  <c r="BF135"/>
  <c r="BF136"/>
  <c r="BF137"/>
  <c r="BF138"/>
  <c r="BF139"/>
  <c r="BF140"/>
  <c r="BF141"/>
  <c r="BF142"/>
  <c r="BF143"/>
  <c r="BF144"/>
  <c r="BF145"/>
  <c r="BF146"/>
  <c r="BF147"/>
  <c r="BF148"/>
  <c r="BF149"/>
  <c r="BF150"/>
  <c r="BF151"/>
  <c r="BF152"/>
  <c r="BF153"/>
  <c r="BF154"/>
  <c r="BF155"/>
  <c r="BF156"/>
  <c r="BF157"/>
  <c r="BF158"/>
  <c r="BF159"/>
  <c r="BF160"/>
  <c r="BF161"/>
  <c r="BF162"/>
  <c r="BF163"/>
  <c r="BF164"/>
  <c r="BF165"/>
  <c r="BF166"/>
  <c r="BF167"/>
  <c r="BF168"/>
  <c r="BF169"/>
  <c r="BF170"/>
  <c r="BF171"/>
  <c r="BF172"/>
  <c r="BF173"/>
  <c r="BF174"/>
  <c r="BF175"/>
  <c r="BF176"/>
  <c r="BF177"/>
  <c r="BF178"/>
  <c r="BF179"/>
  <c r="BF180"/>
  <c r="BF181"/>
  <c r="BF182"/>
  <c r="BF183"/>
  <c r="BF184"/>
  <c r="BF185"/>
  <c r="BF186"/>
  <c r="BF187"/>
  <c r="BF188"/>
  <c r="BF189"/>
  <c r="BF190"/>
  <c r="BF191"/>
  <c r="BF192"/>
  <c r="BF193"/>
  <c r="BF194"/>
  <c r="BF195"/>
  <c r="BF196"/>
  <c r="BF197"/>
  <c r="BF198"/>
  <c r="BF199"/>
  <c r="BF200"/>
  <c r="BF201"/>
  <c r="BF202"/>
  <c r="BF203"/>
  <c r="BF204"/>
  <c r="BF205"/>
  <c r="BF206"/>
  <c r="BF207"/>
  <c r="BF208"/>
  <c r="BF209"/>
  <c r="BF210"/>
  <c r="BF211"/>
  <c r="BF212"/>
  <c r="BF213"/>
  <c r="BF214"/>
  <c r="BF215"/>
  <c r="BF216"/>
  <c r="BF217"/>
  <c r="BF218"/>
  <c r="BF219"/>
  <c r="BF220"/>
  <c r="BF221"/>
  <c r="BF222"/>
  <c r="BF223"/>
  <c r="BF224"/>
  <c r="BF225"/>
  <c r="BF226"/>
  <c r="BF227"/>
  <c r="BF228"/>
  <c r="BF229"/>
  <c r="BF230"/>
  <c r="BF231"/>
  <c r="BF232"/>
  <c r="BF233"/>
  <c r="BF234"/>
  <c r="BF235"/>
  <c r="BF236"/>
  <c r="BF237"/>
  <c r="BF238"/>
  <c r="BF239"/>
  <c r="BF240"/>
  <c r="BF241"/>
  <c r="BF242"/>
  <c r="BF243"/>
  <c r="BF244"/>
  <c r="BF245"/>
  <c r="BF246"/>
  <c r="BF247"/>
  <c r="BF248"/>
  <c r="BF249"/>
  <c r="BF250"/>
  <c r="BF251"/>
  <c r="BF252"/>
  <c r="BF253"/>
  <c r="BF254"/>
  <c r="BF255"/>
  <c r="BF257"/>
  <c r="BF258"/>
  <c r="BF259"/>
  <c r="BF261"/>
  <c r="BF262"/>
  <c r="BF263"/>
  <c r="BF265"/>
  <c r="BF266"/>
  <c r="BF267"/>
  <c r="BF269"/>
  <c r="BF270"/>
  <c r="BF271"/>
  <c r="BF272"/>
  <c r="BF274"/>
  <c r="BF275"/>
  <c r="BF276"/>
  <c r="BF278"/>
  <c r="BF279"/>
  <c r="BF280"/>
  <c r="BF282"/>
  <c r="BF283"/>
  <c r="BF284"/>
  <c r="BF286"/>
  <c r="BF287"/>
  <c r="BF288"/>
  <c r="BF289"/>
  <c r="BF291"/>
  <c r="BF292"/>
  <c r="BF293"/>
  <c r="BF294"/>
  <c r="BF295"/>
  <c r="BF296"/>
  <c r="BF297"/>
  <c r="BF298"/>
  <c r="BF299"/>
  <c r="BF300"/>
  <c r="BF301"/>
  <c r="BF303"/>
  <c r="BF304"/>
  <c r="BF305"/>
  <c r="BF306"/>
  <c r="BF307"/>
  <c r="BF308"/>
  <c r="BF309"/>
  <c r="BF310"/>
  <c r="BF311"/>
  <c r="BF312"/>
  <c r="BF313"/>
  <c r="BF314"/>
  <c r="BF315"/>
  <c r="BF316"/>
  <c r="BF317"/>
  <c r="BF30"/>
  <c r="BF31"/>
  <c r="BF29"/>
  <c r="BE318"/>
  <c r="BE302"/>
  <c r="BF302" s="1"/>
  <c r="BE298"/>
  <c r="BE294"/>
  <c r="BE290"/>
  <c r="BF290" s="1"/>
  <c r="BE285"/>
  <c r="BF285" s="1"/>
  <c r="BE281"/>
  <c r="BF281" s="1"/>
  <c r="BE277"/>
  <c r="BF277" s="1"/>
  <c r="BE273"/>
  <c r="BF273" s="1"/>
  <c r="BE268"/>
  <c r="BF268" s="1"/>
  <c r="BE264"/>
  <c r="BF264" s="1"/>
  <c r="BE260"/>
  <c r="BF260" s="1"/>
  <c r="BE256"/>
  <c r="BF256" s="1"/>
  <c r="BE199"/>
  <c r="BE191"/>
  <c r="BE190"/>
  <c r="BE187"/>
  <c r="BE182"/>
  <c r="BE175"/>
  <c r="BE169"/>
  <c r="BE152"/>
  <c r="BE148"/>
  <c r="BE144"/>
  <c r="BE140"/>
  <c r="BE135"/>
  <c r="BE130"/>
  <c r="BE124"/>
  <c r="BE118"/>
  <c r="BE112"/>
  <c r="BE106"/>
  <c r="BE100"/>
  <c r="BE95"/>
  <c r="BE54"/>
  <c r="BE48"/>
  <c r="BE41"/>
  <c r="BE36"/>
  <c r="BE31"/>
  <c r="BE126"/>
  <c r="BE127"/>
  <c r="BE128"/>
  <c r="BE129"/>
  <c r="BE131"/>
  <c r="BE132"/>
  <c r="BE133"/>
  <c r="BE134"/>
  <c r="BE136"/>
  <c r="BE137"/>
  <c r="BE138"/>
  <c r="BE139"/>
  <c r="BE141"/>
  <c r="BE142"/>
  <c r="BE143"/>
  <c r="BE145"/>
  <c r="BE146"/>
  <c r="BE147"/>
  <c r="BE149"/>
  <c r="BE150"/>
  <c r="BE151"/>
  <c r="BE153"/>
  <c r="BE154"/>
  <c r="BE155"/>
  <c r="BE157"/>
  <c r="BE158"/>
  <c r="BE159"/>
  <c r="BE160"/>
  <c r="BE161"/>
  <c r="BE162"/>
  <c r="BE163"/>
  <c r="BE164"/>
  <c r="BE165"/>
  <c r="BE166"/>
  <c r="BE167"/>
  <c r="BE168"/>
  <c r="BE170"/>
  <c r="BE171"/>
  <c r="BE172"/>
  <c r="BE173"/>
  <c r="BE174"/>
  <c r="BE176"/>
  <c r="BE177"/>
  <c r="BE178"/>
  <c r="BE179"/>
  <c r="BE180"/>
  <c r="BE181"/>
  <c r="BE183"/>
  <c r="BE184"/>
  <c r="BE185"/>
  <c r="BE186"/>
  <c r="BE188"/>
  <c r="BE189"/>
  <c r="BE192"/>
  <c r="BE193"/>
  <c r="BE194"/>
  <c r="BE195"/>
  <c r="BE196"/>
  <c r="BE197"/>
  <c r="BE198"/>
  <c r="BE200"/>
  <c r="BE201"/>
  <c r="BE202"/>
  <c r="BE203"/>
  <c r="BE204"/>
  <c r="BE205"/>
  <c r="BE206"/>
  <c r="BE207"/>
  <c r="BE208"/>
  <c r="BE209"/>
  <c r="BE210"/>
  <c r="BE211"/>
  <c r="BE212"/>
  <c r="BE213"/>
  <c r="BE214"/>
  <c r="BE215"/>
  <c r="BE216"/>
  <c r="BE217"/>
  <c r="BE218"/>
  <c r="BE219"/>
  <c r="BE220"/>
  <c r="BE221"/>
  <c r="BE222"/>
  <c r="BE223"/>
  <c r="BE224"/>
  <c r="BE225"/>
  <c r="BE226"/>
  <c r="BE227"/>
  <c r="BE228"/>
  <c r="BE229"/>
  <c r="BE230"/>
  <c r="BE231"/>
  <c r="BE232"/>
  <c r="BE233"/>
  <c r="BE234"/>
  <c r="BE235"/>
  <c r="BE236"/>
  <c r="BE237"/>
  <c r="BE238"/>
  <c r="BE239"/>
  <c r="BE240"/>
  <c r="BE241"/>
  <c r="BE242"/>
  <c r="BE243"/>
  <c r="BE244"/>
  <c r="BE245"/>
  <c r="BE246"/>
  <c r="BE247"/>
  <c r="BE248"/>
  <c r="BE249"/>
  <c r="BE250"/>
  <c r="BE251"/>
  <c r="BE252"/>
  <c r="BE269"/>
  <c r="BE286"/>
  <c r="BE289"/>
  <c r="BE291"/>
  <c r="BE292"/>
  <c r="BE293"/>
  <c r="BE295"/>
  <c r="BE296"/>
  <c r="BE297"/>
  <c r="BE299"/>
  <c r="BE303"/>
  <c r="BE304"/>
  <c r="BE305"/>
  <c r="BE306"/>
  <c r="BE307"/>
  <c r="BE308"/>
  <c r="BE309"/>
  <c r="BE310"/>
  <c r="BE311"/>
  <c r="BE312"/>
  <c r="BE313"/>
  <c r="BE314"/>
  <c r="BE315"/>
  <c r="BE316"/>
  <c r="BE317"/>
  <c r="BE30"/>
  <c r="BE32"/>
  <c r="BE33"/>
  <c r="BE34"/>
  <c r="BE35"/>
  <c r="BE37"/>
  <c r="BE38"/>
  <c r="BE39"/>
  <c r="BE40"/>
  <c r="BE42"/>
  <c r="BE43"/>
  <c r="BE44"/>
  <c r="BE45"/>
  <c r="BE46"/>
  <c r="BE47"/>
  <c r="BE49"/>
  <c r="BE50"/>
  <c r="BE51"/>
  <c r="BE52"/>
  <c r="BE53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6"/>
  <c r="BE97"/>
  <c r="BE98"/>
  <c r="BE99"/>
  <c r="BE101"/>
  <c r="BE102"/>
  <c r="BE103"/>
  <c r="BE104"/>
  <c r="BE105"/>
  <c r="BE107"/>
  <c r="BE108"/>
  <c r="BE109"/>
  <c r="BE110"/>
  <c r="BE111"/>
  <c r="BE113"/>
  <c r="BE114"/>
  <c r="BE115"/>
  <c r="BE116"/>
  <c r="BE117"/>
  <c r="BE119"/>
  <c r="BE120"/>
  <c r="BE121"/>
  <c r="BE122"/>
  <c r="BE123"/>
  <c r="BE125"/>
  <c r="BE29"/>
  <c r="BE17"/>
  <c r="BO1195" i="1"/>
  <c r="BO1191"/>
  <c r="BO1188"/>
  <c r="BO1183"/>
  <c r="BO1162"/>
  <c r="BO1158"/>
  <c r="BO1154"/>
  <c r="BO1149"/>
  <c r="BO1111"/>
  <c r="BO1110"/>
  <c r="BO1105"/>
  <c r="BO1095"/>
  <c r="BO1085"/>
  <c r="BO1080"/>
  <c r="BO1075"/>
  <c r="BO1070"/>
  <c r="BO1065"/>
  <c r="BO1060"/>
  <c r="BO1055"/>
  <c r="BO1051"/>
  <c r="BO1050"/>
  <c r="BO1045"/>
  <c r="BO1040"/>
  <c r="BO1035"/>
  <c r="BO1030"/>
  <c r="BO1025"/>
  <c r="BO1020"/>
  <c r="BO1015"/>
  <c r="BO1010"/>
  <c r="BO1005"/>
  <c r="BO1000"/>
  <c r="BO995"/>
  <c r="BO990"/>
  <c r="BO985"/>
  <c r="BO980"/>
  <c r="BO975"/>
  <c r="BO970"/>
  <c r="BO965"/>
  <c r="BO960"/>
  <c r="BO955"/>
  <c r="BO945"/>
  <c r="BO940"/>
  <c r="BO935"/>
  <c r="BO928"/>
  <c r="BO919"/>
  <c r="BO910"/>
  <c r="BO904"/>
  <c r="BO891"/>
  <c r="BP891" s="1"/>
  <c r="BO849"/>
  <c r="BO850"/>
  <c r="BO851"/>
  <c r="BP851" s="1"/>
  <c r="BO852"/>
  <c r="BO853"/>
  <c r="BP853" s="1"/>
  <c r="BO638"/>
  <c r="BP638" s="1"/>
  <c r="BO639"/>
  <c r="BO640"/>
  <c r="BO641"/>
  <c r="BO642"/>
  <c r="BP642" s="1"/>
  <c r="BO643"/>
  <c r="BO464"/>
  <c r="BO465"/>
  <c r="BO466"/>
  <c r="BO467"/>
  <c r="BO468"/>
  <c r="BO469" s="1"/>
  <c r="BP469" s="1"/>
  <c r="BO325"/>
  <c r="BO326"/>
  <c r="BO327"/>
  <c r="BP327" s="1"/>
  <c r="BO328"/>
  <c r="BO329"/>
  <c r="BO330"/>
  <c r="BO49"/>
  <c r="BP49" s="1"/>
  <c r="BO46"/>
  <c r="BO42"/>
  <c r="BO64"/>
  <c r="BO65"/>
  <c r="BO67"/>
  <c r="BO70" s="1"/>
  <c r="BP70" s="1"/>
  <c r="BO68"/>
  <c r="BO69"/>
  <c r="BO71"/>
  <c r="BO74" s="1"/>
  <c r="BP74" s="1"/>
  <c r="BO72"/>
  <c r="BO73"/>
  <c r="BO75"/>
  <c r="BO76"/>
  <c r="BO78" s="1"/>
  <c r="BP78" s="1"/>
  <c r="BO77"/>
  <c r="BO79"/>
  <c r="BO80"/>
  <c r="BO81"/>
  <c r="BO82" s="1"/>
  <c r="BP82" s="1"/>
  <c r="BO83"/>
  <c r="BO86" s="1"/>
  <c r="BP86" s="1"/>
  <c r="BO84"/>
  <c r="BO85"/>
  <c r="BO87"/>
  <c r="BO90" s="1"/>
  <c r="BP90" s="1"/>
  <c r="BO88"/>
  <c r="BO89"/>
  <c r="BO91"/>
  <c r="BO92"/>
  <c r="BO94" s="1"/>
  <c r="BP94" s="1"/>
  <c r="BO93"/>
  <c r="BO95"/>
  <c r="BO96"/>
  <c r="BO97"/>
  <c r="BO98" s="1"/>
  <c r="BP98" s="1"/>
  <c r="BO99"/>
  <c r="BO102" s="1"/>
  <c r="BP102" s="1"/>
  <c r="BO100"/>
  <c r="BO101"/>
  <c r="BO103"/>
  <c r="BO106" s="1"/>
  <c r="BP106" s="1"/>
  <c r="BO104"/>
  <c r="BO105"/>
  <c r="BO107"/>
  <c r="BO108"/>
  <c r="BO110" s="1"/>
  <c r="BP110" s="1"/>
  <c r="BO109"/>
  <c r="BO111"/>
  <c r="BO112"/>
  <c r="BO113"/>
  <c r="BO114" s="1"/>
  <c r="BP114" s="1"/>
  <c r="BO115"/>
  <c r="BO118" s="1"/>
  <c r="BP118" s="1"/>
  <c r="BO116"/>
  <c r="BO117"/>
  <c r="BO119"/>
  <c r="BO122" s="1"/>
  <c r="BP122" s="1"/>
  <c r="BO120"/>
  <c r="BO121"/>
  <c r="BO123"/>
  <c r="BO124"/>
  <c r="BO126" s="1"/>
  <c r="BP126" s="1"/>
  <c r="BO125"/>
  <c r="BO127"/>
  <c r="BO128"/>
  <c r="BO129"/>
  <c r="BO130" s="1"/>
  <c r="BP130" s="1"/>
  <c r="BO131"/>
  <c r="BO134" s="1"/>
  <c r="BP134" s="1"/>
  <c r="BO132"/>
  <c r="BO133"/>
  <c r="BO135"/>
  <c r="BO138" s="1"/>
  <c r="BP138" s="1"/>
  <c r="BO136"/>
  <c r="BO137"/>
  <c r="BO139"/>
  <c r="BO140"/>
  <c r="BO142" s="1"/>
  <c r="BP142" s="1"/>
  <c r="BO141"/>
  <c r="BO143"/>
  <c r="BO144"/>
  <c r="BO145"/>
  <c r="BO146" s="1"/>
  <c r="BP146" s="1"/>
  <c r="BO147"/>
  <c r="BO150" s="1"/>
  <c r="BP150" s="1"/>
  <c r="BO148"/>
  <c r="BO149"/>
  <c r="BO151"/>
  <c r="BO154" s="1"/>
  <c r="BP154" s="1"/>
  <c r="BO152"/>
  <c r="BO153"/>
  <c r="BO155"/>
  <c r="BO156"/>
  <c r="BO158" s="1"/>
  <c r="BP158" s="1"/>
  <c r="BO157"/>
  <c r="BO159"/>
  <c r="BO160"/>
  <c r="BO161"/>
  <c r="BO162" s="1"/>
  <c r="BP162" s="1"/>
  <c r="BO163"/>
  <c r="BO166" s="1"/>
  <c r="BP166" s="1"/>
  <c r="BO164"/>
  <c r="BO165"/>
  <c r="BO167"/>
  <c r="BO170" s="1"/>
  <c r="BP170" s="1"/>
  <c r="BO168"/>
  <c r="BO169"/>
  <c r="BO171"/>
  <c r="BO172"/>
  <c r="BO173"/>
  <c r="BO174" s="1"/>
  <c r="BP174" s="1"/>
  <c r="BO175"/>
  <c r="BO176"/>
  <c r="BO177"/>
  <c r="BO178" s="1"/>
  <c r="BP178" s="1"/>
  <c r="BO179"/>
  <c r="BO182" s="1"/>
  <c r="BP182" s="1"/>
  <c r="BO180"/>
  <c r="BO181"/>
  <c r="BO183"/>
  <c r="BO186" s="1"/>
  <c r="BP186" s="1"/>
  <c r="BO184"/>
  <c r="BO185"/>
  <c r="BO187"/>
  <c r="BO190" s="1"/>
  <c r="BP190" s="1"/>
  <c r="BO188"/>
  <c r="BO189"/>
  <c r="BO191"/>
  <c r="BO192"/>
  <c r="BO193"/>
  <c r="BO194" s="1"/>
  <c r="BP194" s="1"/>
  <c r="BO195"/>
  <c r="BO198" s="1"/>
  <c r="BP198" s="1"/>
  <c r="BO196"/>
  <c r="BO197"/>
  <c r="BO199"/>
  <c r="BO202" s="1"/>
  <c r="BP202" s="1"/>
  <c r="BO200"/>
  <c r="BO201"/>
  <c r="BO205"/>
  <c r="BO210" s="1"/>
  <c r="BP210" s="1"/>
  <c r="BO206"/>
  <c r="BO207"/>
  <c r="BO208"/>
  <c r="BO209"/>
  <c r="BO211"/>
  <c r="BO216" s="1"/>
  <c r="BP216" s="1"/>
  <c r="BO212"/>
  <c r="BO213"/>
  <c r="BO214"/>
  <c r="BO215"/>
  <c r="BO217"/>
  <c r="BO218"/>
  <c r="BO219"/>
  <c r="BO220"/>
  <c r="BO221"/>
  <c r="BO222" s="1"/>
  <c r="BP222" s="1"/>
  <c r="BO223"/>
  <c r="BO228" s="1"/>
  <c r="BP228" s="1"/>
  <c r="BO224"/>
  <c r="BO225"/>
  <c r="BO226"/>
  <c r="BO227"/>
  <c r="BO229"/>
  <c r="BO234" s="1"/>
  <c r="BP234" s="1"/>
  <c r="BO230"/>
  <c r="BO232"/>
  <c r="BO233"/>
  <c r="BO235"/>
  <c r="BO236"/>
  <c r="BO240" s="1"/>
  <c r="BP240" s="1"/>
  <c r="BO237"/>
  <c r="BO238"/>
  <c r="BO239"/>
  <c r="BO241"/>
  <c r="BO246" s="1"/>
  <c r="BP246" s="1"/>
  <c r="BO242"/>
  <c r="BO243"/>
  <c r="BO244"/>
  <c r="BO245"/>
  <c r="BO247"/>
  <c r="BO248"/>
  <c r="BO249"/>
  <c r="BO250"/>
  <c r="BO251"/>
  <c r="BP251" s="1"/>
  <c r="BO253"/>
  <c r="BO258" s="1"/>
  <c r="BP258" s="1"/>
  <c r="BO254"/>
  <c r="BO255"/>
  <c r="BO256"/>
  <c r="BO257"/>
  <c r="BO259"/>
  <c r="BO264" s="1"/>
  <c r="BP264" s="1"/>
  <c r="BO260"/>
  <c r="BO261"/>
  <c r="BO262"/>
  <c r="BO263"/>
  <c r="BO265"/>
  <c r="BO270" s="1"/>
  <c r="BP270" s="1"/>
  <c r="BO266"/>
  <c r="BO267"/>
  <c r="BO268"/>
  <c r="BO269"/>
  <c r="BO271"/>
  <c r="BO276" s="1"/>
  <c r="BP276" s="1"/>
  <c r="BO272"/>
  <c r="BO273"/>
  <c r="BO274"/>
  <c r="BO275"/>
  <c r="BO277"/>
  <c r="BO278"/>
  <c r="BO279"/>
  <c r="BO280"/>
  <c r="BO281"/>
  <c r="BO283"/>
  <c r="BO284"/>
  <c r="BO285"/>
  <c r="BO286"/>
  <c r="BO287"/>
  <c r="BO289"/>
  <c r="BO290"/>
  <c r="BO291"/>
  <c r="BO292"/>
  <c r="BO293"/>
  <c r="BO295"/>
  <c r="BO296"/>
  <c r="BO297"/>
  <c r="BO298"/>
  <c r="BO299"/>
  <c r="BO300" s="1"/>
  <c r="BP300" s="1"/>
  <c r="BO301"/>
  <c r="BO302"/>
  <c r="BO303"/>
  <c r="BO304"/>
  <c r="BO305"/>
  <c r="BO307"/>
  <c r="BO312" s="1"/>
  <c r="BP312" s="1"/>
  <c r="BO308"/>
  <c r="BO309"/>
  <c r="BO310"/>
  <c r="BO311"/>
  <c r="BO313"/>
  <c r="BO318" s="1"/>
  <c r="BP318" s="1"/>
  <c r="BO314"/>
  <c r="BO315"/>
  <c r="BO316"/>
  <c r="BO317"/>
  <c r="BO319"/>
  <c r="BO324" s="1"/>
  <c r="BP324" s="1"/>
  <c r="BO320"/>
  <c r="BO321"/>
  <c r="BO322"/>
  <c r="BO323"/>
  <c r="BO331"/>
  <c r="BO336" s="1"/>
  <c r="BP336" s="1"/>
  <c r="BO332"/>
  <c r="BO333"/>
  <c r="BO334"/>
  <c r="BO335"/>
  <c r="BO337"/>
  <c r="BO338"/>
  <c r="BO339"/>
  <c r="BO340"/>
  <c r="BO341"/>
  <c r="BO343"/>
  <c r="BO344"/>
  <c r="BO345"/>
  <c r="BO346"/>
  <c r="BO347"/>
  <c r="BO349"/>
  <c r="BO354" s="1"/>
  <c r="BP354" s="1"/>
  <c r="BO350"/>
  <c r="BO351"/>
  <c r="BO352"/>
  <c r="BO353"/>
  <c r="BO355"/>
  <c r="BO356"/>
  <c r="BO357"/>
  <c r="BO358"/>
  <c r="BO359"/>
  <c r="BO361"/>
  <c r="BO362"/>
  <c r="BO366" s="1"/>
  <c r="BP366" s="1"/>
  <c r="BO363"/>
  <c r="BO364"/>
  <c r="BO365"/>
  <c r="BO367"/>
  <c r="BO368"/>
  <c r="BO369"/>
  <c r="BO370"/>
  <c r="BO371"/>
  <c r="BO373"/>
  <c r="BO374"/>
  <c r="BO375"/>
  <c r="BO376"/>
  <c r="BO377"/>
  <c r="BO378" s="1"/>
  <c r="BP378" s="1"/>
  <c r="BO379"/>
  <c r="BO380"/>
  <c r="BO381"/>
  <c r="BO382"/>
  <c r="BO383"/>
  <c r="BO385"/>
  <c r="BO386"/>
  <c r="BO387"/>
  <c r="BO388"/>
  <c r="BO389"/>
  <c r="BO391"/>
  <c r="BO396" s="1"/>
  <c r="BP396" s="1"/>
  <c r="BO392"/>
  <c r="BO393"/>
  <c r="BO394"/>
  <c r="BO395"/>
  <c r="BO397"/>
  <c r="BO402" s="1"/>
  <c r="BP402" s="1"/>
  <c r="BO398"/>
  <c r="BO399"/>
  <c r="BO400"/>
  <c r="BO401"/>
  <c r="BO403"/>
  <c r="BO404"/>
  <c r="BO405"/>
  <c r="BO406"/>
  <c r="BO407"/>
  <c r="BO409"/>
  <c r="BO410"/>
  <c r="BO411"/>
  <c r="BO412"/>
  <c r="BO413"/>
  <c r="BO415"/>
  <c r="BO416"/>
  <c r="BO417"/>
  <c r="BO418"/>
  <c r="BO419"/>
  <c r="BO420" s="1"/>
  <c r="BP420" s="1"/>
  <c r="BO421"/>
  <c r="BO427" s="1"/>
  <c r="BP427" s="1"/>
  <c r="BO422"/>
  <c r="BO423"/>
  <c r="BO424"/>
  <c r="BO425"/>
  <c r="BO426"/>
  <c r="BO428"/>
  <c r="BO429"/>
  <c r="BO433" s="1"/>
  <c r="BP433" s="1"/>
  <c r="BO430"/>
  <c r="BO431"/>
  <c r="BO432"/>
  <c r="BO434"/>
  <c r="BO435"/>
  <c r="BO436"/>
  <c r="BO437"/>
  <c r="BO438"/>
  <c r="BO439" s="1"/>
  <c r="BP439" s="1"/>
  <c r="BO440"/>
  <c r="BO445" s="1"/>
  <c r="BP445" s="1"/>
  <c r="BO441"/>
  <c r="BO442"/>
  <c r="BO443"/>
  <c r="BO444"/>
  <c r="BO446"/>
  <c r="BO447"/>
  <c r="BO448"/>
  <c r="BO449"/>
  <c r="BO450"/>
  <c r="BO452"/>
  <c r="BO457" s="1"/>
  <c r="BP457" s="1"/>
  <c r="BO453"/>
  <c r="BO454"/>
  <c r="BO455"/>
  <c r="BO456"/>
  <c r="BO458"/>
  <c r="BO463" s="1"/>
  <c r="BP463" s="1"/>
  <c r="BO459"/>
  <c r="BO460"/>
  <c r="BO461"/>
  <c r="BO462"/>
  <c r="BO470"/>
  <c r="BO475" s="1"/>
  <c r="BP475" s="1"/>
  <c r="BO471"/>
  <c r="BO472"/>
  <c r="BO473"/>
  <c r="BO474"/>
  <c r="BO476"/>
  <c r="BO481" s="1"/>
  <c r="BP481" s="1"/>
  <c r="BO477"/>
  <c r="BO478"/>
  <c r="BO479"/>
  <c r="BO480"/>
  <c r="BO482"/>
  <c r="BO483"/>
  <c r="BO484"/>
  <c r="BO485"/>
  <c r="BO486"/>
  <c r="BO488"/>
  <c r="BO493" s="1"/>
  <c r="BP493" s="1"/>
  <c r="BO489"/>
  <c r="BO490"/>
  <c r="BO491"/>
  <c r="BO492"/>
  <c r="BO494"/>
  <c r="BO495"/>
  <c r="BO496"/>
  <c r="BO497"/>
  <c r="BO498"/>
  <c r="BO500"/>
  <c r="BO501"/>
  <c r="BO502"/>
  <c r="BO503"/>
  <c r="BO504"/>
  <c r="BO506"/>
  <c r="BP506" s="1"/>
  <c r="BO507"/>
  <c r="BO508"/>
  <c r="BO509"/>
  <c r="BO510"/>
  <c r="BO512"/>
  <c r="BO513"/>
  <c r="BO514"/>
  <c r="BO515"/>
  <c r="BO516"/>
  <c r="BO517" s="1"/>
  <c r="BP517" s="1"/>
  <c r="BO518"/>
  <c r="BO519"/>
  <c r="BO520"/>
  <c r="BO521"/>
  <c r="BO522"/>
  <c r="BO524"/>
  <c r="BO525"/>
  <c r="BO526"/>
  <c r="BO529" s="1"/>
  <c r="BP529" s="1"/>
  <c r="BO527"/>
  <c r="BO528"/>
  <c r="BO530"/>
  <c r="BO535" s="1"/>
  <c r="BP535" s="1"/>
  <c r="BO531"/>
  <c r="BO532"/>
  <c r="BO533"/>
  <c r="BO534"/>
  <c r="BO536"/>
  <c r="BO541" s="1"/>
  <c r="BP541" s="1"/>
  <c r="BO537"/>
  <c r="BO538"/>
  <c r="BO539"/>
  <c r="BO540"/>
  <c r="BO542"/>
  <c r="BO543"/>
  <c r="BO544"/>
  <c r="BO545"/>
  <c r="BO546"/>
  <c r="BO548"/>
  <c r="BO549"/>
  <c r="BO550"/>
  <c r="BO551"/>
  <c r="BO552"/>
  <c r="BO554"/>
  <c r="BO555"/>
  <c r="BO556"/>
  <c r="BO557"/>
  <c r="BO558"/>
  <c r="BO560"/>
  <c r="BO561"/>
  <c r="BO562"/>
  <c r="BO563"/>
  <c r="BO564"/>
  <c r="BO565" s="1"/>
  <c r="BP565" s="1"/>
  <c r="BO566"/>
  <c r="BO567"/>
  <c r="BO568"/>
  <c r="BO569"/>
  <c r="BO570"/>
  <c r="BO572"/>
  <c r="BO573"/>
  <c r="BO574"/>
  <c r="BO575"/>
  <c r="BO576"/>
  <c r="BO578"/>
  <c r="BO583" s="1"/>
  <c r="BP583" s="1"/>
  <c r="BO579"/>
  <c r="BO580"/>
  <c r="BO581"/>
  <c r="BP581" s="1"/>
  <c r="BO582"/>
  <c r="BO584"/>
  <c r="BO585"/>
  <c r="BO586"/>
  <c r="BO587"/>
  <c r="BO588"/>
  <c r="BO589" s="1"/>
  <c r="BP589" s="1"/>
  <c r="BO590"/>
  <c r="BO591"/>
  <c r="BO592"/>
  <c r="BO593"/>
  <c r="BO594"/>
  <c r="BO596"/>
  <c r="BO597"/>
  <c r="BO598"/>
  <c r="BO599"/>
  <c r="BO600"/>
  <c r="BO602"/>
  <c r="BO603"/>
  <c r="BO604"/>
  <c r="BO605"/>
  <c r="BO606"/>
  <c r="BO608"/>
  <c r="BO613" s="1"/>
  <c r="BP613" s="1"/>
  <c r="BO609"/>
  <c r="BO610"/>
  <c r="BO611"/>
  <c r="BO612"/>
  <c r="BO614"/>
  <c r="BO619" s="1"/>
  <c r="BP619" s="1"/>
  <c r="BO615"/>
  <c r="BO616"/>
  <c r="BO617"/>
  <c r="BO618"/>
  <c r="BO620"/>
  <c r="BO625" s="1"/>
  <c r="BP625" s="1"/>
  <c r="BO621"/>
  <c r="BO622"/>
  <c r="BO623"/>
  <c r="BO624"/>
  <c r="BO626"/>
  <c r="BO627"/>
  <c r="BO628"/>
  <c r="BO629"/>
  <c r="BO630"/>
  <c r="BO632"/>
  <c r="BO633"/>
  <c r="BO634"/>
  <c r="BO635"/>
  <c r="BO636"/>
  <c r="BO637" s="1"/>
  <c r="BP637" s="1"/>
  <c r="BO645"/>
  <c r="BO650" s="1"/>
  <c r="BP650" s="1"/>
  <c r="BO646"/>
  <c r="BO647"/>
  <c r="BO648"/>
  <c r="BO649"/>
  <c r="BO651"/>
  <c r="BO652"/>
  <c r="BO653"/>
  <c r="BO654"/>
  <c r="BO655"/>
  <c r="BO657"/>
  <c r="BO662" s="1"/>
  <c r="BP662" s="1"/>
  <c r="BO658"/>
  <c r="BO659"/>
  <c r="BO660"/>
  <c r="BO661"/>
  <c r="BO663"/>
  <c r="BO664"/>
  <c r="BO665"/>
  <c r="BO666"/>
  <c r="BO667"/>
  <c r="BO668" s="1"/>
  <c r="BP668" s="1"/>
  <c r="BO669"/>
  <c r="BO674" s="1"/>
  <c r="BP674" s="1"/>
  <c r="BO670"/>
  <c r="BO671"/>
  <c r="BO672"/>
  <c r="BO673"/>
  <c r="BO675"/>
  <c r="BO676"/>
  <c r="BO677"/>
  <c r="BO678"/>
  <c r="BO679"/>
  <c r="BO681"/>
  <c r="BO682"/>
  <c r="BO686" s="1"/>
  <c r="BP686" s="1"/>
  <c r="BO683"/>
  <c r="BO684"/>
  <c r="BO685"/>
  <c r="BO687"/>
  <c r="BO692" s="1"/>
  <c r="BP692" s="1"/>
  <c r="BO688"/>
  <c r="BO689"/>
  <c r="BO690"/>
  <c r="BO691"/>
  <c r="BO693"/>
  <c r="BO698" s="1"/>
  <c r="BP698" s="1"/>
  <c r="BO694"/>
  <c r="BO695"/>
  <c r="BO696"/>
  <c r="BO697"/>
  <c r="BO699"/>
  <c r="BO700"/>
  <c r="BO701"/>
  <c r="BO702"/>
  <c r="BO703"/>
  <c r="BO705"/>
  <c r="BO706"/>
  <c r="BO707"/>
  <c r="BO708"/>
  <c r="BO709"/>
  <c r="BO711"/>
  <c r="BO716" s="1"/>
  <c r="BP716" s="1"/>
  <c r="BO712"/>
  <c r="BO713"/>
  <c r="BO714"/>
  <c r="BO715"/>
  <c r="BO717"/>
  <c r="BO718"/>
  <c r="BO719"/>
  <c r="BO720"/>
  <c r="BO721"/>
  <c r="BO723"/>
  <c r="BO724"/>
  <c r="BO725"/>
  <c r="BO726"/>
  <c r="BO727"/>
  <c r="BO729"/>
  <c r="BO730"/>
  <c r="BO731"/>
  <c r="BO732"/>
  <c r="BO733"/>
  <c r="BO735"/>
  <c r="BO736"/>
  <c r="BO737"/>
  <c r="BO738"/>
  <c r="BO739"/>
  <c r="BO740" s="1"/>
  <c r="BP740" s="1"/>
  <c r="BO741"/>
  <c r="BO746" s="1"/>
  <c r="BP746" s="1"/>
  <c r="BO742"/>
  <c r="BO743"/>
  <c r="BO744"/>
  <c r="BO745"/>
  <c r="BO747"/>
  <c r="BO752" s="1"/>
  <c r="BP752" s="1"/>
  <c r="BO748"/>
  <c r="BO749"/>
  <c r="BO750"/>
  <c r="BO751"/>
  <c r="BO753"/>
  <c r="BO758" s="1"/>
  <c r="BP758" s="1"/>
  <c r="BO754"/>
  <c r="BO755"/>
  <c r="BO756"/>
  <c r="BO757"/>
  <c r="BO759"/>
  <c r="BO764" s="1"/>
  <c r="BP764" s="1"/>
  <c r="BO760"/>
  <c r="BO761"/>
  <c r="BO762"/>
  <c r="BO763"/>
  <c r="BO765"/>
  <c r="BO770" s="1"/>
  <c r="BP770" s="1"/>
  <c r="BO766"/>
  <c r="BO767"/>
  <c r="BO768"/>
  <c r="BO769"/>
  <c r="BO771"/>
  <c r="BO772"/>
  <c r="BO773"/>
  <c r="BO774"/>
  <c r="BO775"/>
  <c r="BO777"/>
  <c r="BO778"/>
  <c r="BO779"/>
  <c r="BO780"/>
  <c r="BO781"/>
  <c r="BO783"/>
  <c r="BO788" s="1"/>
  <c r="BP788" s="1"/>
  <c r="BO784"/>
  <c r="BO785"/>
  <c r="BO786"/>
  <c r="BO787"/>
  <c r="BO789"/>
  <c r="BO790"/>
  <c r="BO791"/>
  <c r="BO792"/>
  <c r="BO793"/>
  <c r="BO795"/>
  <c r="BO800" s="1"/>
  <c r="BP800" s="1"/>
  <c r="BO796"/>
  <c r="BO797"/>
  <c r="BO798"/>
  <c r="BO799"/>
  <c r="BO801"/>
  <c r="BO802"/>
  <c r="BO803"/>
  <c r="BO804"/>
  <c r="BO805"/>
  <c r="BO807"/>
  <c r="BO808"/>
  <c r="BO809"/>
  <c r="BO810"/>
  <c r="BO811"/>
  <c r="BO812" s="1"/>
  <c r="BP812" s="1"/>
  <c r="BO813"/>
  <c r="BO814"/>
  <c r="BO815"/>
  <c r="BO816"/>
  <c r="BO817"/>
  <c r="BO819"/>
  <c r="BO820"/>
  <c r="BO821"/>
  <c r="BO822"/>
  <c r="BO823"/>
  <c r="BO825"/>
  <c r="BO830" s="1"/>
  <c r="BP830" s="1"/>
  <c r="BO826"/>
  <c r="BO827"/>
  <c r="BO828"/>
  <c r="BO829"/>
  <c r="BO831"/>
  <c r="BO836" s="1"/>
  <c r="BP836" s="1"/>
  <c r="BO832"/>
  <c r="BO833"/>
  <c r="BO834"/>
  <c r="BO835"/>
  <c r="BO837"/>
  <c r="BO842" s="1"/>
  <c r="BP842" s="1"/>
  <c r="BO838"/>
  <c r="BO839"/>
  <c r="BO840"/>
  <c r="BO841"/>
  <c r="BO843"/>
  <c r="BO844"/>
  <c r="BO845"/>
  <c r="BO846"/>
  <c r="BO847"/>
  <c r="BO856"/>
  <c r="BO857"/>
  <c r="BO858"/>
  <c r="BO859"/>
  <c r="BO860"/>
  <c r="BO862"/>
  <c r="BO863"/>
  <c r="BO864"/>
  <c r="BO865"/>
  <c r="BO866"/>
  <c r="BO868"/>
  <c r="BO869"/>
  <c r="BO870"/>
  <c r="BO871"/>
  <c r="BO872"/>
  <c r="BO874"/>
  <c r="BO879" s="1"/>
  <c r="BP879" s="1"/>
  <c r="BO875"/>
  <c r="BO876"/>
  <c r="BO877"/>
  <c r="BO878"/>
  <c r="BO880"/>
  <c r="BO881"/>
  <c r="BO882"/>
  <c r="BO883"/>
  <c r="BO884"/>
  <c r="BO887"/>
  <c r="BO888"/>
  <c r="BP888" s="1"/>
  <c r="BO889"/>
  <c r="BO890"/>
  <c r="BO893"/>
  <c r="BP893" s="1"/>
  <c r="BO894"/>
  <c r="BO895"/>
  <c r="BO896"/>
  <c r="BO897"/>
  <c r="BP897" s="1"/>
  <c r="BO899"/>
  <c r="BO900"/>
  <c r="BO901"/>
  <c r="BP901" s="1"/>
  <c r="BO902"/>
  <c r="BO903"/>
  <c r="BO905"/>
  <c r="BP905" s="1"/>
  <c r="BO906"/>
  <c r="BO907"/>
  <c r="BO908"/>
  <c r="BO909"/>
  <c r="BP909" s="1"/>
  <c r="BO911"/>
  <c r="BO912"/>
  <c r="BO913"/>
  <c r="BP913" s="1"/>
  <c r="BO914"/>
  <c r="BO915"/>
  <c r="BO916" s="1"/>
  <c r="BP916" s="1"/>
  <c r="BO917"/>
  <c r="BP917" s="1"/>
  <c r="BO918"/>
  <c r="BO920"/>
  <c r="BO921"/>
  <c r="BP921" s="1"/>
  <c r="BO922"/>
  <c r="BO923"/>
  <c r="BO924"/>
  <c r="BO925"/>
  <c r="BP925" s="1"/>
  <c r="BO926"/>
  <c r="BO927"/>
  <c r="BP929"/>
  <c r="BO931"/>
  <c r="BO932"/>
  <c r="BO933"/>
  <c r="BP933" s="1"/>
  <c r="BO934"/>
  <c r="BO936"/>
  <c r="BO937"/>
  <c r="BP937" s="1"/>
  <c r="BO938"/>
  <c r="BO939"/>
  <c r="BO941"/>
  <c r="BP941" s="1"/>
  <c r="BO942"/>
  <c r="BO943"/>
  <c r="BO944"/>
  <c r="BP945"/>
  <c r="BO946"/>
  <c r="BO947"/>
  <c r="BO948"/>
  <c r="BO949"/>
  <c r="BP949" s="1"/>
  <c r="BO951"/>
  <c r="BO952"/>
  <c r="BO953"/>
  <c r="BP953" s="1"/>
  <c r="BO954"/>
  <c r="BO956"/>
  <c r="BO957"/>
  <c r="BP957" s="1"/>
  <c r="BO958"/>
  <c r="BO959"/>
  <c r="BO961"/>
  <c r="BP961" s="1"/>
  <c r="BO962"/>
  <c r="BO963"/>
  <c r="BO964"/>
  <c r="BP965"/>
  <c r="BO966"/>
  <c r="BO967"/>
  <c r="BO968"/>
  <c r="BO969"/>
  <c r="BP969" s="1"/>
  <c r="BO971"/>
  <c r="BO972"/>
  <c r="BO973"/>
  <c r="BP973" s="1"/>
  <c r="BO974"/>
  <c r="BO976"/>
  <c r="BO977"/>
  <c r="BP977" s="1"/>
  <c r="BO978"/>
  <c r="BO979"/>
  <c r="BO981"/>
  <c r="BP981" s="1"/>
  <c r="BO982"/>
  <c r="BO983"/>
  <c r="BO984"/>
  <c r="BP985"/>
  <c r="BO986"/>
  <c r="BO987"/>
  <c r="BO988"/>
  <c r="BO989"/>
  <c r="BP989" s="1"/>
  <c r="BO991"/>
  <c r="BO992"/>
  <c r="BO993"/>
  <c r="BP993" s="1"/>
  <c r="BO994"/>
  <c r="BO996"/>
  <c r="BO997"/>
  <c r="BP997" s="1"/>
  <c r="BO998"/>
  <c r="BO999"/>
  <c r="BO1001"/>
  <c r="BP1001" s="1"/>
  <c r="BO1002"/>
  <c r="BO1003"/>
  <c r="BO1004"/>
  <c r="BP1005"/>
  <c r="BO1006"/>
  <c r="BO1007"/>
  <c r="BO1008"/>
  <c r="BO1009"/>
  <c r="BP1009" s="1"/>
  <c r="BO1011"/>
  <c r="BO1012"/>
  <c r="BO1013"/>
  <c r="BP1013" s="1"/>
  <c r="BO1014"/>
  <c r="BO1016"/>
  <c r="BO1017"/>
  <c r="BP1017" s="1"/>
  <c r="BO1018"/>
  <c r="BO1019"/>
  <c r="BO1021"/>
  <c r="BP1021" s="1"/>
  <c r="BO1022"/>
  <c r="BO1023"/>
  <c r="BO1024"/>
  <c r="BP1025"/>
  <c r="BO1026"/>
  <c r="BO1027"/>
  <c r="BO1028"/>
  <c r="BO1029"/>
  <c r="BP1029" s="1"/>
  <c r="BO1031"/>
  <c r="BO1032"/>
  <c r="BO1033"/>
  <c r="BP1033" s="1"/>
  <c r="BO1034"/>
  <c r="BO1036"/>
  <c r="BO1037"/>
  <c r="BP1037" s="1"/>
  <c r="BO1038"/>
  <c r="BO1039"/>
  <c r="BO1041"/>
  <c r="BP1041" s="1"/>
  <c r="BO1042"/>
  <c r="BO1043"/>
  <c r="BO1044"/>
  <c r="BP1045"/>
  <c r="BO1046"/>
  <c r="BO1047"/>
  <c r="BO1048"/>
  <c r="BO1049"/>
  <c r="BP1049" s="1"/>
  <c r="BO1052"/>
  <c r="BO1053"/>
  <c r="BP1053" s="1"/>
  <c r="BO1054"/>
  <c r="BO1056"/>
  <c r="BO1057"/>
  <c r="BP1057" s="1"/>
  <c r="BO1058"/>
  <c r="BO1059"/>
  <c r="BO1061"/>
  <c r="BP1061" s="1"/>
  <c r="BO1062"/>
  <c r="BO1063"/>
  <c r="BO1064"/>
  <c r="BP1065"/>
  <c r="BO1066"/>
  <c r="BO1067"/>
  <c r="BO1068"/>
  <c r="BO1069"/>
  <c r="BP1069" s="1"/>
  <c r="BO1071"/>
  <c r="BO1072"/>
  <c r="BO1073"/>
  <c r="BP1073" s="1"/>
  <c r="BO1074"/>
  <c r="BO1076"/>
  <c r="BO1077"/>
  <c r="BP1077" s="1"/>
  <c r="BO1078"/>
  <c r="BO1079"/>
  <c r="BO1081"/>
  <c r="BP1081" s="1"/>
  <c r="BO1082"/>
  <c r="BO1083"/>
  <c r="BO1084"/>
  <c r="BP1085"/>
  <c r="BO1086"/>
  <c r="BO1087"/>
  <c r="BO1088"/>
  <c r="BO1089"/>
  <c r="BP1089" s="1"/>
  <c r="BO1091"/>
  <c r="BO1092"/>
  <c r="BO1093"/>
  <c r="BP1093" s="1"/>
  <c r="BO1094"/>
  <c r="BO1096"/>
  <c r="BO1097"/>
  <c r="BP1097" s="1"/>
  <c r="BO1098"/>
  <c r="BO1100" s="1"/>
  <c r="BP1100" s="1"/>
  <c r="BO1099"/>
  <c r="BO1101"/>
  <c r="BP1101" s="1"/>
  <c r="BO1102"/>
  <c r="BO1103"/>
  <c r="BO1104"/>
  <c r="BP1105"/>
  <c r="BO1106"/>
  <c r="BO1107"/>
  <c r="BO1108"/>
  <c r="BO1109"/>
  <c r="BP1109" s="1"/>
  <c r="BO1112"/>
  <c r="BO1113"/>
  <c r="BP1113" s="1"/>
  <c r="BO1114"/>
  <c r="BO1115"/>
  <c r="BO1116"/>
  <c r="BO1117"/>
  <c r="BP1117" s="1"/>
  <c r="BO1118"/>
  <c r="BO1119"/>
  <c r="BO1120"/>
  <c r="BO1121"/>
  <c r="BP1121" s="1"/>
  <c r="BO1122"/>
  <c r="BO1123"/>
  <c r="BO1124"/>
  <c r="BO1125"/>
  <c r="BP1125" s="1"/>
  <c r="BO1126"/>
  <c r="BO1127"/>
  <c r="BO1128"/>
  <c r="BO1129"/>
  <c r="BP1129" s="1"/>
  <c r="BO1130"/>
  <c r="BO1131"/>
  <c r="BO1132"/>
  <c r="BO1133"/>
  <c r="BP1133" s="1"/>
  <c r="BO1134"/>
  <c r="BO1135"/>
  <c r="BO1136"/>
  <c r="BO1137"/>
  <c r="BP1137" s="1"/>
  <c r="BO1138"/>
  <c r="BO1139"/>
  <c r="BO1140"/>
  <c r="BO1141"/>
  <c r="BP1141" s="1"/>
  <c r="BO1142"/>
  <c r="BO1143"/>
  <c r="BO1144"/>
  <c r="BO1145"/>
  <c r="BP1145" s="1"/>
  <c r="BO1146"/>
  <c r="BO1147"/>
  <c r="BO1148"/>
  <c r="BP1149"/>
  <c r="BO1150"/>
  <c r="BO1151"/>
  <c r="BO1152"/>
  <c r="BO1153"/>
  <c r="BP1153" s="1"/>
  <c r="BO1155"/>
  <c r="BO1156"/>
  <c r="BO1157"/>
  <c r="BP1157" s="1"/>
  <c r="BO1159"/>
  <c r="BO1160"/>
  <c r="BO1161"/>
  <c r="BP1161" s="1"/>
  <c r="BO1163"/>
  <c r="BO1164"/>
  <c r="BO1165"/>
  <c r="BP1165" s="1"/>
  <c r="BO1166"/>
  <c r="BO1167"/>
  <c r="BO1168"/>
  <c r="BO1169"/>
  <c r="BP1169" s="1"/>
  <c r="BO1170"/>
  <c r="BO1171"/>
  <c r="BO1172"/>
  <c r="BO1173"/>
  <c r="BP1173" s="1"/>
  <c r="BO1174"/>
  <c r="BO1175"/>
  <c r="BO1176"/>
  <c r="BO1177"/>
  <c r="BP1177" s="1"/>
  <c r="BO1178"/>
  <c r="BO1179"/>
  <c r="BO1180"/>
  <c r="BO1181"/>
  <c r="BP1181" s="1"/>
  <c r="BO1182"/>
  <c r="BO1184"/>
  <c r="BO1185"/>
  <c r="BP1185" s="1"/>
  <c r="BO1186"/>
  <c r="BO1187"/>
  <c r="BO1189"/>
  <c r="BP1189" s="1"/>
  <c r="BO1190"/>
  <c r="BO1192"/>
  <c r="BO1193"/>
  <c r="BP1193" s="1"/>
  <c r="BO1194"/>
  <c r="BO1196"/>
  <c r="BO1197"/>
  <c r="BP1197" s="1"/>
  <c r="BO1198"/>
  <c r="BO1199"/>
  <c r="BO1200"/>
  <c r="BO1201"/>
  <c r="BP1201" s="1"/>
  <c r="BO1202"/>
  <c r="BO1203"/>
  <c r="BO1204"/>
  <c r="BO1205"/>
  <c r="BP1205" s="1"/>
  <c r="BO43"/>
  <c r="BO44" s="1"/>
  <c r="BP44" s="1"/>
  <c r="BO45"/>
  <c r="BO50" s="1"/>
  <c r="BP50" s="1"/>
  <c r="BO47"/>
  <c r="BO48"/>
  <c r="BP48" s="1"/>
  <c r="BO51"/>
  <c r="BO56" s="1"/>
  <c r="BP56" s="1"/>
  <c r="BO52"/>
  <c r="BP52" s="1"/>
  <c r="BO53"/>
  <c r="BP53" s="1"/>
  <c r="BO54"/>
  <c r="BO55"/>
  <c r="BO57"/>
  <c r="BP57" s="1"/>
  <c r="BO58"/>
  <c r="BP58" s="1"/>
  <c r="BO59"/>
  <c r="BO60"/>
  <c r="BP60" s="1"/>
  <c r="BO61"/>
  <c r="BO62" s="1"/>
  <c r="BP62" s="1"/>
  <c r="BO63"/>
  <c r="BP63" s="1"/>
  <c r="BP254"/>
  <c r="BP255"/>
  <c r="BP256"/>
  <c r="BP257"/>
  <c r="BP259"/>
  <c r="BP260"/>
  <c r="BP261"/>
  <c r="BP262"/>
  <c r="BP263"/>
  <c r="BP265"/>
  <c r="BP266"/>
  <c r="BP267"/>
  <c r="BP268"/>
  <c r="BP269"/>
  <c r="BP271"/>
  <c r="BP272"/>
  <c r="BP273"/>
  <c r="BP274"/>
  <c r="BP275"/>
  <c r="BP277"/>
  <c r="BP278"/>
  <c r="BP279"/>
  <c r="BP280"/>
  <c r="BP281"/>
  <c r="BP283"/>
  <c r="BP284"/>
  <c r="BP285"/>
  <c r="BP286"/>
  <c r="BP287"/>
  <c r="BP289"/>
  <c r="BP290"/>
  <c r="BP291"/>
  <c r="BP292"/>
  <c r="BP293"/>
  <c r="BP295"/>
  <c r="BP296"/>
  <c r="BP297"/>
  <c r="BP298"/>
  <c r="BP299"/>
  <c r="BP301"/>
  <c r="BP302"/>
  <c r="BP303"/>
  <c r="BP304"/>
  <c r="BP305"/>
  <c r="BP307"/>
  <c r="BP308"/>
  <c r="BP309"/>
  <c r="BP310"/>
  <c r="BP311"/>
  <c r="BP313"/>
  <c r="BP314"/>
  <c r="BP315"/>
  <c r="BP316"/>
  <c r="BP317"/>
  <c r="BP319"/>
  <c r="BP320"/>
  <c r="BP321"/>
  <c r="BP322"/>
  <c r="BP323"/>
  <c r="BP325"/>
  <c r="BP326"/>
  <c r="BP328"/>
  <c r="BP329"/>
  <c r="BP330"/>
  <c r="BP331"/>
  <c r="BP332"/>
  <c r="BP333"/>
  <c r="BP334"/>
  <c r="BP335"/>
  <c r="BP337"/>
  <c r="BP338"/>
  <c r="BP339"/>
  <c r="BP340"/>
  <c r="BP343"/>
  <c r="BP344"/>
  <c r="BP345"/>
  <c r="BP346"/>
  <c r="BP347"/>
  <c r="BP349"/>
  <c r="BP350"/>
  <c r="BP351"/>
  <c r="BP352"/>
  <c r="BP353"/>
  <c r="BP355"/>
  <c r="BP356"/>
  <c r="BP357"/>
  <c r="BP358"/>
  <c r="BP359"/>
  <c r="BP361"/>
  <c r="BP362"/>
  <c r="BP363"/>
  <c r="BP364"/>
  <c r="BP365"/>
  <c r="BP367"/>
  <c r="BP368"/>
  <c r="BP369"/>
  <c r="BP370"/>
  <c r="BP371"/>
  <c r="BP373"/>
  <c r="BP374"/>
  <c r="BP375"/>
  <c r="BP376"/>
  <c r="BP377"/>
  <c r="BP379"/>
  <c r="BP380"/>
  <c r="BP381"/>
  <c r="BP382"/>
  <c r="BP383"/>
  <c r="BP385"/>
  <c r="BP386"/>
  <c r="BP387"/>
  <c r="BP388"/>
  <c r="BP389"/>
  <c r="BP391"/>
  <c r="BP392"/>
  <c r="BP393"/>
  <c r="BP394"/>
  <c r="BP395"/>
  <c r="BP397"/>
  <c r="BP398"/>
  <c r="BP399"/>
  <c r="BP400"/>
  <c r="BP401"/>
  <c r="BP403"/>
  <c r="BP404"/>
  <c r="BP405"/>
  <c r="BP406"/>
  <c r="BP407"/>
  <c r="BP409"/>
  <c r="BP410"/>
  <c r="BP411"/>
  <c r="BP412"/>
  <c r="BP413"/>
  <c r="BP415"/>
  <c r="BP416"/>
  <c r="BP417"/>
  <c r="BP418"/>
  <c r="BP419"/>
  <c r="BP421"/>
  <c r="BP422"/>
  <c r="BP423"/>
  <c r="BP424"/>
  <c r="BP425"/>
  <c r="BP426"/>
  <c r="BP428"/>
  <c r="BP429"/>
  <c r="BP430"/>
  <c r="BP431"/>
  <c r="BP432"/>
  <c r="BP434"/>
  <c r="BP435"/>
  <c r="BP436"/>
  <c r="BP437"/>
  <c r="BP438"/>
  <c r="BP440"/>
  <c r="BP441"/>
  <c r="BP442"/>
  <c r="BP443"/>
  <c r="BP444"/>
  <c r="BP446"/>
  <c r="BP447"/>
  <c r="BP448"/>
  <c r="BP449"/>
  <c r="BP450"/>
  <c r="BP452"/>
  <c r="BP453"/>
  <c r="BP454"/>
  <c r="BP455"/>
  <c r="BP456"/>
  <c r="BP458"/>
  <c r="BP459"/>
  <c r="BP460"/>
  <c r="BP461"/>
  <c r="BP462"/>
  <c r="BP464"/>
  <c r="BP465"/>
  <c r="BP466"/>
  <c r="BP467"/>
  <c r="BP468"/>
  <c r="BP470"/>
  <c r="BP471"/>
  <c r="BP472"/>
  <c r="BP473"/>
  <c r="BP474"/>
  <c r="BP476"/>
  <c r="BP477"/>
  <c r="BP478"/>
  <c r="BP479"/>
  <c r="BP480"/>
  <c r="BP482"/>
  <c r="BP483"/>
  <c r="BP484"/>
  <c r="BP485"/>
  <c r="BP486"/>
  <c r="BP488"/>
  <c r="BP489"/>
  <c r="BP490"/>
  <c r="BP491"/>
  <c r="BP492"/>
  <c r="BP494"/>
  <c r="BP495"/>
  <c r="BP496"/>
  <c r="BP497"/>
  <c r="BP498"/>
  <c r="BP500"/>
  <c r="BP501"/>
  <c r="BP502"/>
  <c r="BP503"/>
  <c r="BP504"/>
  <c r="BP507"/>
  <c r="BP508"/>
  <c r="BP509"/>
  <c r="BP510"/>
  <c r="BP512"/>
  <c r="BP513"/>
  <c r="BP514"/>
  <c r="BP515"/>
  <c r="BP516"/>
  <c r="BP518"/>
  <c r="BP519"/>
  <c r="BP520"/>
  <c r="BP521"/>
  <c r="BP522"/>
  <c r="BP524"/>
  <c r="BP525"/>
  <c r="BP526"/>
  <c r="BP527"/>
  <c r="BP528"/>
  <c r="BP530"/>
  <c r="BP531"/>
  <c r="BP532"/>
  <c r="BP533"/>
  <c r="BP534"/>
  <c r="BP536"/>
  <c r="BP537"/>
  <c r="BP538"/>
  <c r="BP539"/>
  <c r="BP540"/>
  <c r="BP542"/>
  <c r="BP543"/>
  <c r="BP544"/>
  <c r="BP545"/>
  <c r="BP546"/>
  <c r="BP548"/>
  <c r="BP549"/>
  <c r="BP550"/>
  <c r="BP551"/>
  <c r="BP552"/>
  <c r="BP554"/>
  <c r="BP555"/>
  <c r="BP556"/>
  <c r="BP557"/>
  <c r="BP558"/>
  <c r="BP560"/>
  <c r="BP561"/>
  <c r="BP562"/>
  <c r="BP563"/>
  <c r="BP564"/>
  <c r="BP566"/>
  <c r="BP567"/>
  <c r="BP568"/>
  <c r="BP569"/>
  <c r="BP570"/>
  <c r="BP572"/>
  <c r="BP573"/>
  <c r="BP574"/>
  <c r="BP575"/>
  <c r="BP576"/>
  <c r="BP578"/>
  <c r="BP579"/>
  <c r="BP580"/>
  <c r="BP582"/>
  <c r="BP584"/>
  <c r="BP585"/>
  <c r="BP586"/>
  <c r="BP587"/>
  <c r="BP588"/>
  <c r="BP590"/>
  <c r="BP591"/>
  <c r="BP592"/>
  <c r="BP593"/>
  <c r="BP594"/>
  <c r="BP596"/>
  <c r="BP597"/>
  <c r="BP598"/>
  <c r="BP599"/>
  <c r="BP600"/>
  <c r="BP602"/>
  <c r="BP603"/>
  <c r="BP604"/>
  <c r="BP605"/>
  <c r="BP606"/>
  <c r="BP608"/>
  <c r="BP609"/>
  <c r="BP610"/>
  <c r="BP611"/>
  <c r="BP612"/>
  <c r="BP614"/>
  <c r="BP615"/>
  <c r="BP616"/>
  <c r="BP617"/>
  <c r="BP618"/>
  <c r="BP620"/>
  <c r="BP621"/>
  <c r="BP622"/>
  <c r="BP623"/>
  <c r="BP624"/>
  <c r="BP626"/>
  <c r="BP627"/>
  <c r="BP628"/>
  <c r="BP629"/>
  <c r="BP630"/>
  <c r="BP632"/>
  <c r="BP633"/>
  <c r="BP634"/>
  <c r="BP635"/>
  <c r="BP636"/>
  <c r="BP639"/>
  <c r="BP640"/>
  <c r="BP641"/>
  <c r="BP643"/>
  <c r="BP645"/>
  <c r="BP646"/>
  <c r="BP647"/>
  <c r="BP648"/>
  <c r="BP649"/>
  <c r="BP651"/>
  <c r="BP652"/>
  <c r="BP653"/>
  <c r="BP654"/>
  <c r="BP655"/>
  <c r="BP657"/>
  <c r="BP658"/>
  <c r="BP659"/>
  <c r="BP660"/>
  <c r="BP661"/>
  <c r="BP663"/>
  <c r="BP664"/>
  <c r="BP665"/>
  <c r="BP666"/>
  <c r="BP667"/>
  <c r="BP669"/>
  <c r="BP670"/>
  <c r="BP671"/>
  <c r="BP672"/>
  <c r="BP673"/>
  <c r="BP676"/>
  <c r="BP677"/>
  <c r="BP678"/>
  <c r="BP679"/>
  <c r="BP681"/>
  <c r="BP682"/>
  <c r="BP683"/>
  <c r="BP684"/>
  <c r="BP685"/>
  <c r="BP687"/>
  <c r="BP688"/>
  <c r="BP689"/>
  <c r="BP690"/>
  <c r="BP691"/>
  <c r="BP693"/>
  <c r="BP694"/>
  <c r="BP695"/>
  <c r="BP696"/>
  <c r="BP697"/>
  <c r="BP699"/>
  <c r="BP700"/>
  <c r="BP701"/>
  <c r="BP702"/>
  <c r="BP703"/>
  <c r="BP705"/>
  <c r="BP706"/>
  <c r="BP707"/>
  <c r="BP708"/>
  <c r="BP709"/>
  <c r="BP711"/>
  <c r="BP712"/>
  <c r="BP713"/>
  <c r="BP714"/>
  <c r="BP715"/>
  <c r="BP717"/>
  <c r="BP718"/>
  <c r="BP719"/>
  <c r="BP720"/>
  <c r="BP721"/>
  <c r="BP723"/>
  <c r="BP724"/>
  <c r="BP725"/>
  <c r="BP726"/>
  <c r="BP727"/>
  <c r="BP729"/>
  <c r="BP730"/>
  <c r="BP731"/>
  <c r="BP732"/>
  <c r="BP733"/>
  <c r="BP735"/>
  <c r="BP736"/>
  <c r="BP737"/>
  <c r="BP738"/>
  <c r="BP739"/>
  <c r="BP741"/>
  <c r="BP742"/>
  <c r="BP743"/>
  <c r="BP744"/>
  <c r="BP745"/>
  <c r="BP747"/>
  <c r="BP748"/>
  <c r="BP749"/>
  <c r="BP750"/>
  <c r="BP751"/>
  <c r="BP753"/>
  <c r="BP754"/>
  <c r="BP755"/>
  <c r="BP756"/>
  <c r="BP757"/>
  <c r="BP759"/>
  <c r="BP760"/>
  <c r="BP761"/>
  <c r="BP762"/>
  <c r="BP763"/>
  <c r="BP765"/>
  <c r="BP766"/>
  <c r="BP767"/>
  <c r="BP768"/>
  <c r="BP769"/>
  <c r="BP771"/>
  <c r="BP772"/>
  <c r="BP773"/>
  <c r="BP774"/>
  <c r="BP775"/>
  <c r="BP777"/>
  <c r="BP778"/>
  <c r="BP779"/>
  <c r="BP780"/>
  <c r="BP781"/>
  <c r="BP783"/>
  <c r="BP784"/>
  <c r="BP785"/>
  <c r="BP786"/>
  <c r="BP787"/>
  <c r="BP789"/>
  <c r="BP790"/>
  <c r="BP791"/>
  <c r="BP792"/>
  <c r="BP793"/>
  <c r="BP795"/>
  <c r="BP796"/>
  <c r="BP797"/>
  <c r="BP798"/>
  <c r="BP799"/>
  <c r="BP801"/>
  <c r="BP802"/>
  <c r="BP803"/>
  <c r="BP804"/>
  <c r="BP807"/>
  <c r="BP808"/>
  <c r="BP809"/>
  <c r="BP810"/>
  <c r="BP811"/>
  <c r="BP813"/>
  <c r="BP814"/>
  <c r="BP815"/>
  <c r="BP816"/>
  <c r="BP817"/>
  <c r="BP819"/>
  <c r="BP820"/>
  <c r="BP821"/>
  <c r="BP822"/>
  <c r="BP823"/>
  <c r="BP825"/>
  <c r="BP826"/>
  <c r="BP827"/>
  <c r="BP828"/>
  <c r="BP829"/>
  <c r="BP831"/>
  <c r="BP832"/>
  <c r="BP833"/>
  <c r="BP834"/>
  <c r="BP835"/>
  <c r="BP837"/>
  <c r="BP838"/>
  <c r="BP839"/>
  <c r="BP840"/>
  <c r="BP841"/>
  <c r="BP843"/>
  <c r="BP844"/>
  <c r="BP845"/>
  <c r="BP846"/>
  <c r="BP847"/>
  <c r="BP849"/>
  <c r="BP850"/>
  <c r="BP852"/>
  <c r="BP856"/>
  <c r="BP857"/>
  <c r="BP858"/>
  <c r="BP859"/>
  <c r="BP860"/>
  <c r="BP862"/>
  <c r="BP863"/>
  <c r="BP864"/>
  <c r="BP865"/>
  <c r="BP866"/>
  <c r="BP868"/>
  <c r="BP869"/>
  <c r="BP870"/>
  <c r="BP871"/>
  <c r="BP872"/>
  <c r="BP874"/>
  <c r="BP875"/>
  <c r="BP876"/>
  <c r="BP877"/>
  <c r="BP878"/>
  <c r="BP880"/>
  <c r="BP881"/>
  <c r="BP882"/>
  <c r="BP883"/>
  <c r="BP884"/>
  <c r="BP887"/>
  <c r="BP889"/>
  <c r="BP890"/>
  <c r="BP894"/>
  <c r="BP895"/>
  <c r="BP896"/>
  <c r="BP899"/>
  <c r="BP900"/>
  <c r="BP902"/>
  <c r="BP903"/>
  <c r="BP904"/>
  <c r="BP906"/>
  <c r="BP907"/>
  <c r="BP908"/>
  <c r="BP910"/>
  <c r="BP911"/>
  <c r="BP912"/>
  <c r="BP914"/>
  <c r="BP915"/>
  <c r="BP918"/>
  <c r="BP919"/>
  <c r="BP920"/>
  <c r="BP922"/>
  <c r="BP923"/>
  <c r="BP924"/>
  <c r="BP926"/>
  <c r="BP927"/>
  <c r="BP928"/>
  <c r="BP930"/>
  <c r="BP931"/>
  <c r="BP932"/>
  <c r="BP934"/>
  <c r="BP935"/>
  <c r="BP936"/>
  <c r="BP938"/>
  <c r="BP939"/>
  <c r="BP940"/>
  <c r="BP942"/>
  <c r="BP943"/>
  <c r="BP944"/>
  <c r="BP946"/>
  <c r="BP947"/>
  <c r="BP948"/>
  <c r="BP951"/>
  <c r="BP952"/>
  <c r="BP954"/>
  <c r="BP955"/>
  <c r="BP956"/>
  <c r="BP958"/>
  <c r="BP959"/>
  <c r="BP960"/>
  <c r="BP962"/>
  <c r="BP963"/>
  <c r="BP964"/>
  <c r="BP966"/>
  <c r="BP967"/>
  <c r="BP968"/>
  <c r="BP970"/>
  <c r="BP971"/>
  <c r="BP972"/>
  <c r="BP974"/>
  <c r="BP975"/>
  <c r="BP976"/>
  <c r="BP978"/>
  <c r="BP979"/>
  <c r="BP980"/>
  <c r="BP982"/>
  <c r="BP983"/>
  <c r="BP984"/>
  <c r="BP986"/>
  <c r="BP987"/>
  <c r="BP988"/>
  <c r="BP990"/>
  <c r="BP991"/>
  <c r="BP992"/>
  <c r="BP994"/>
  <c r="BP995"/>
  <c r="BP996"/>
  <c r="BP998"/>
  <c r="BP999"/>
  <c r="BP1000"/>
  <c r="BP1002"/>
  <c r="BP1003"/>
  <c r="BP1004"/>
  <c r="BP1006"/>
  <c r="BP1007"/>
  <c r="BP1008"/>
  <c r="BP1010"/>
  <c r="BP1011"/>
  <c r="BP1012"/>
  <c r="BP1014"/>
  <c r="BP1015"/>
  <c r="BP1016"/>
  <c r="BP1018"/>
  <c r="BP1019"/>
  <c r="BP1020"/>
  <c r="BP1022"/>
  <c r="BP1023"/>
  <c r="BP1024"/>
  <c r="BP1026"/>
  <c r="BP1027"/>
  <c r="BP1028"/>
  <c r="BP1030"/>
  <c r="BP1031"/>
  <c r="BP1032"/>
  <c r="BP1034"/>
  <c r="BP1035"/>
  <c r="BP1036"/>
  <c r="BP1038"/>
  <c r="BP1039"/>
  <c r="BP1040"/>
  <c r="BP1042"/>
  <c r="BP1043"/>
  <c r="BP1044"/>
  <c r="BP1046"/>
  <c r="BP1047"/>
  <c r="BP1048"/>
  <c r="BP1050"/>
  <c r="BP1051"/>
  <c r="BP1052"/>
  <c r="BP1054"/>
  <c r="BP1055"/>
  <c r="BP1056"/>
  <c r="BP1058"/>
  <c r="BP1059"/>
  <c r="BP1060"/>
  <c r="BP1062"/>
  <c r="BP1063"/>
  <c r="BP1064"/>
  <c r="BP1066"/>
  <c r="BP1067"/>
  <c r="BP1068"/>
  <c r="BP1070"/>
  <c r="BP1071"/>
  <c r="BP1072"/>
  <c r="BP1074"/>
  <c r="BP1075"/>
  <c r="BP1076"/>
  <c r="BP1078"/>
  <c r="BP1079"/>
  <c r="BP1080"/>
  <c r="BP1082"/>
  <c r="BP1083"/>
  <c r="BP1084"/>
  <c r="BP1086"/>
  <c r="BP1087"/>
  <c r="BP1088"/>
  <c r="BP1091"/>
  <c r="BP1092"/>
  <c r="BP1094"/>
  <c r="BP1095"/>
  <c r="BP1096"/>
  <c r="BP1098"/>
  <c r="BP1099"/>
  <c r="BP1102"/>
  <c r="BP1103"/>
  <c r="BP1104"/>
  <c r="BP1106"/>
  <c r="BP1107"/>
  <c r="BP1108"/>
  <c r="BP1110"/>
  <c r="BP1111"/>
  <c r="BP1112"/>
  <c r="BP1114"/>
  <c r="BP1115"/>
  <c r="BP1116"/>
  <c r="BP1118"/>
  <c r="BP1119"/>
  <c r="BP1120"/>
  <c r="BP1122"/>
  <c r="BP1123"/>
  <c r="BP1124"/>
  <c r="BP1126"/>
  <c r="BP1127"/>
  <c r="BP1128"/>
  <c r="BP1130"/>
  <c r="BP1131"/>
  <c r="BP1132"/>
  <c r="BP1134"/>
  <c r="BP1135"/>
  <c r="BP1136"/>
  <c r="BP1138"/>
  <c r="BP1139"/>
  <c r="BP1140"/>
  <c r="BP1142"/>
  <c r="BP1143"/>
  <c r="BP1144"/>
  <c r="BP1146"/>
  <c r="BP1147"/>
  <c r="BP1148"/>
  <c r="BP1150"/>
  <c r="BP1151"/>
  <c r="BP1152"/>
  <c r="BP1154"/>
  <c r="BP1155"/>
  <c r="BP1156"/>
  <c r="BP1158"/>
  <c r="BP1159"/>
  <c r="BP1160"/>
  <c r="BP1162"/>
  <c r="BP1163"/>
  <c r="BP1164"/>
  <c r="BP1166"/>
  <c r="BP1167"/>
  <c r="BP1168"/>
  <c r="BP1170"/>
  <c r="BP1171"/>
  <c r="BP1172"/>
  <c r="BP1174"/>
  <c r="BP1175"/>
  <c r="BP1176"/>
  <c r="BP1178"/>
  <c r="BP1179"/>
  <c r="BP1180"/>
  <c r="BP1182"/>
  <c r="BP1183"/>
  <c r="BP1184"/>
  <c r="BP1186"/>
  <c r="BP1187"/>
  <c r="BP1188"/>
  <c r="BP1190"/>
  <c r="BP1191"/>
  <c r="BP1192"/>
  <c r="BP1194"/>
  <c r="BP1195"/>
  <c r="BP1196"/>
  <c r="BP1198"/>
  <c r="BP1199"/>
  <c r="BP1200"/>
  <c r="BP1202"/>
  <c r="BP1203"/>
  <c r="BP1204"/>
  <c r="BP38"/>
  <c r="BP42"/>
  <c r="BP43"/>
  <c r="BP45"/>
  <c r="BP46"/>
  <c r="BP47"/>
  <c r="BP51"/>
  <c r="BP54"/>
  <c r="BP55"/>
  <c r="BP59"/>
  <c r="BP61"/>
  <c r="BP64"/>
  <c r="BP65"/>
  <c r="BP67"/>
  <c r="BP68"/>
  <c r="BP69"/>
  <c r="BP71"/>
  <c r="BP72"/>
  <c r="BP73"/>
  <c r="BP75"/>
  <c r="BP76"/>
  <c r="BP77"/>
  <c r="BP79"/>
  <c r="BP80"/>
  <c r="BP81"/>
  <c r="BP83"/>
  <c r="BP84"/>
  <c r="BP85"/>
  <c r="BP87"/>
  <c r="BP88"/>
  <c r="BP89"/>
  <c r="BP91"/>
  <c r="BP92"/>
  <c r="BP93"/>
  <c r="BP95"/>
  <c r="BP96"/>
  <c r="BP97"/>
  <c r="BP99"/>
  <c r="BP100"/>
  <c r="BP101"/>
  <c r="BP103"/>
  <c r="BP104"/>
  <c r="BP105"/>
  <c r="BP107"/>
  <c r="BP108"/>
  <c r="BP109"/>
  <c r="BP111"/>
  <c r="BP112"/>
  <c r="BP113"/>
  <c r="BP115"/>
  <c r="BP116"/>
  <c r="BP117"/>
  <c r="BP119"/>
  <c r="BP120"/>
  <c r="BP121"/>
  <c r="BP123"/>
  <c r="BP124"/>
  <c r="BP125"/>
  <c r="BP127"/>
  <c r="BP128"/>
  <c r="BP129"/>
  <c r="BP131"/>
  <c r="BP132"/>
  <c r="BP133"/>
  <c r="BP135"/>
  <c r="BP136"/>
  <c r="BP137"/>
  <c r="BP139"/>
  <c r="BP140"/>
  <c r="BP141"/>
  <c r="BP143"/>
  <c r="BP144"/>
  <c r="BP145"/>
  <c r="BP147"/>
  <c r="BP148"/>
  <c r="BP149"/>
  <c r="BP151"/>
  <c r="BP152"/>
  <c r="BP153"/>
  <c r="BP155"/>
  <c r="BP156"/>
  <c r="BP157"/>
  <c r="BP159"/>
  <c r="BP160"/>
  <c r="BP161"/>
  <c r="BP163"/>
  <c r="BP164"/>
  <c r="BP165"/>
  <c r="BP167"/>
  <c r="BP168"/>
  <c r="BP169"/>
  <c r="BP171"/>
  <c r="BP172"/>
  <c r="BP173"/>
  <c r="BP175"/>
  <c r="BP176"/>
  <c r="BP177"/>
  <c r="BP179"/>
  <c r="BP180"/>
  <c r="BP181"/>
  <c r="BP183"/>
  <c r="BP184"/>
  <c r="BP185"/>
  <c r="BP187"/>
  <c r="BP188"/>
  <c r="BP189"/>
  <c r="BP191"/>
  <c r="BP192"/>
  <c r="BP193"/>
  <c r="BP195"/>
  <c r="BP196"/>
  <c r="BP197"/>
  <c r="BP199"/>
  <c r="BP200"/>
  <c r="BP201"/>
  <c r="BP205"/>
  <c r="BP206"/>
  <c r="BP207"/>
  <c r="BP208"/>
  <c r="BP209"/>
  <c r="BP211"/>
  <c r="BP212"/>
  <c r="BP213"/>
  <c r="BP214"/>
  <c r="BP215"/>
  <c r="BP217"/>
  <c r="BP218"/>
  <c r="BP219"/>
  <c r="BP220"/>
  <c r="BP221"/>
  <c r="BP223"/>
  <c r="BP224"/>
  <c r="BP225"/>
  <c r="BP226"/>
  <c r="BP227"/>
  <c r="BP229"/>
  <c r="BP230"/>
  <c r="BP231"/>
  <c r="BP232"/>
  <c r="BP233"/>
  <c r="BP235"/>
  <c r="BP236"/>
  <c r="BP237"/>
  <c r="BP238"/>
  <c r="BP239"/>
  <c r="BP241"/>
  <c r="BP242"/>
  <c r="BP243"/>
  <c r="BP244"/>
  <c r="BP245"/>
  <c r="BP247"/>
  <c r="BP248"/>
  <c r="BP249"/>
  <c r="BP250"/>
  <c r="BP253"/>
  <c r="BP37"/>
  <c r="BP35"/>
  <c r="BP34"/>
  <c r="BO38"/>
  <c r="BO39"/>
  <c r="BP39" s="1"/>
  <c r="BO40"/>
  <c r="BP40" s="1"/>
  <c r="BO37"/>
  <c r="BO41" s="1"/>
  <c r="BP41" s="1"/>
  <c r="BO32"/>
  <c r="BP32" s="1"/>
  <c r="BO34"/>
  <c r="BO35"/>
  <c r="BO33"/>
  <c r="BO36" s="1"/>
  <c r="BO30"/>
  <c r="BO29"/>
  <c r="BO31" s="1"/>
  <c r="BO17"/>
  <c r="BO1090" l="1"/>
  <c r="BP1090" s="1"/>
  <c r="BO950"/>
  <c r="BP950" s="1"/>
  <c r="BO898"/>
  <c r="BP898" s="1"/>
  <c r="BO892"/>
  <c r="BP892" s="1"/>
  <c r="BP36"/>
  <c r="BP29"/>
  <c r="BP31" s="1"/>
  <c r="BP30"/>
  <c r="BP33"/>
  <c r="BO885"/>
  <c r="BP885" s="1"/>
  <c r="BO861"/>
  <c r="BP861" s="1"/>
  <c r="BO824"/>
  <c r="BP824" s="1"/>
  <c r="BO806"/>
  <c r="BP806" s="1"/>
  <c r="BO782"/>
  <c r="BP782" s="1"/>
  <c r="BO631"/>
  <c r="BP631" s="1"/>
  <c r="BO607"/>
  <c r="BP607" s="1"/>
  <c r="BO559"/>
  <c r="BP559" s="1"/>
  <c r="BO414"/>
  <c r="BP414" s="1"/>
  <c r="BO390"/>
  <c r="BP390" s="1"/>
  <c r="BO342"/>
  <c r="BP342" s="1"/>
  <c r="BO288"/>
  <c r="BP288" s="1"/>
  <c r="BO282"/>
  <c r="BP282" s="1"/>
  <c r="BO644"/>
  <c r="BP644" s="1"/>
  <c r="BO867"/>
  <c r="BP867" s="1"/>
  <c r="BO408"/>
  <c r="BP408" s="1"/>
  <c r="BO66"/>
  <c r="BP66" s="1"/>
  <c r="BO818"/>
  <c r="BP818" s="1"/>
  <c r="BO794"/>
  <c r="BP794" s="1"/>
  <c r="BO776"/>
  <c r="BP776" s="1"/>
  <c r="BO722"/>
  <c r="BP722" s="1"/>
  <c r="BO595"/>
  <c r="BP595" s="1"/>
  <c r="BO547"/>
  <c r="BP547" s="1"/>
  <c r="BO523"/>
  <c r="BP523" s="1"/>
  <c r="BO499"/>
  <c r="BP499" s="1"/>
  <c r="BO487"/>
  <c r="BP487" s="1"/>
  <c r="BO848"/>
  <c r="BP848" s="1"/>
  <c r="BO728"/>
  <c r="BP728" s="1"/>
  <c r="BO710"/>
  <c r="BP710" s="1"/>
  <c r="BO704"/>
  <c r="BP704" s="1"/>
  <c r="BO680"/>
  <c r="BP680" s="1"/>
  <c r="BO656"/>
  <c r="BP656" s="1"/>
  <c r="BO601"/>
  <c r="BP601" s="1"/>
  <c r="BO577"/>
  <c r="BP577" s="1"/>
  <c r="BO553"/>
  <c r="BP553" s="1"/>
  <c r="BO505"/>
  <c r="BP505" s="1"/>
  <c r="BO451"/>
  <c r="BP451" s="1"/>
  <c r="BO384"/>
  <c r="BP384" s="1"/>
  <c r="BO372"/>
  <c r="BP372" s="1"/>
  <c r="BO360"/>
  <c r="BP360" s="1"/>
  <c r="BO348"/>
  <c r="BP348" s="1"/>
  <c r="BO306"/>
  <c r="BP306" s="1"/>
  <c r="BO873"/>
  <c r="BP873" s="1"/>
  <c r="BO854"/>
  <c r="BP854" s="1"/>
  <c r="BP805"/>
  <c r="BO734"/>
  <c r="BP734" s="1"/>
  <c r="BP675"/>
  <c r="BO571"/>
  <c r="BP571" s="1"/>
  <c r="BO511"/>
  <c r="BP511" s="1"/>
  <c r="BP341"/>
  <c r="BO294"/>
  <c r="BP294" s="1"/>
  <c r="BO252"/>
  <c r="BP252" s="1"/>
</calcChain>
</file>

<file path=xl/sharedStrings.xml><?xml version="1.0" encoding="utf-8"?>
<sst xmlns="http://schemas.openxmlformats.org/spreadsheetml/2006/main" count="1518" uniqueCount="387">
  <si>
    <t>Баргузинский</t>
  </si>
  <si>
    <t xml:space="preserve">Баунтовский </t>
  </si>
  <si>
    <t>Бичурский</t>
  </si>
  <si>
    <t>Джидинский</t>
  </si>
  <si>
    <t>Еравнинский</t>
  </si>
  <si>
    <t>Заиграевский</t>
  </si>
  <si>
    <t>Закаменский</t>
  </si>
  <si>
    <t xml:space="preserve">Иволгинский 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</si>
  <si>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</si>
  <si>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</si>
  <si>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</si>
  <si>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</si>
  <si>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</si>
  <si>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</si>
  <si>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</si>
  <si>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</si>
  <si>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Северо-Байкальский</t>
  </si>
  <si>
    <t>Селенгинский</t>
  </si>
  <si>
    <t>Тарбагатайский</t>
  </si>
  <si>
    <t>Тункинский</t>
  </si>
  <si>
    <t>Хоринский</t>
  </si>
  <si>
    <t>г. Северобайкальск</t>
  </si>
  <si>
    <t>г. У-У</t>
  </si>
  <si>
    <t xml:space="preserve">Мужской </t>
  </si>
  <si>
    <t>Женский</t>
  </si>
  <si>
    <t>До 20 лет</t>
  </si>
  <si>
    <t>От 36 до 50 лет</t>
  </si>
  <si>
    <t>Старше 51 года</t>
  </si>
  <si>
    <t>Пенсионер</t>
  </si>
  <si>
    <t>Общее среднее</t>
  </si>
  <si>
    <t>Неполное высшее</t>
  </si>
  <si>
    <t>Высшее</t>
  </si>
  <si>
    <t>Научная степень</t>
  </si>
  <si>
    <t>До 15 тыс. руб.</t>
  </si>
  <si>
    <t>От 15 до 25 тыс. руб.</t>
  </si>
  <si>
    <t>От 25 до 40 тыс. руб.</t>
  </si>
  <si>
    <t>От 40 до 60 тыс. руб.</t>
  </si>
  <si>
    <t>Более 60 тыс. руб.</t>
  </si>
  <si>
    <t>От 21 до 35 лет</t>
  </si>
  <si>
    <t>Студент/учащийся</t>
  </si>
  <si>
    <t>Работающий</t>
  </si>
  <si>
    <t>Неработающий</t>
  </si>
  <si>
    <t>Да</t>
  </si>
  <si>
    <t>Нет</t>
  </si>
  <si>
    <t>Среднее специальное</t>
  </si>
  <si>
    <t xml:space="preserve">2. УДОВЛЕТВОРЕННОСТЬ КАЧЕСТВОМ И ЦЕНАМИ ТОВАРОВ И УСЛУГ </t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</si>
  <si>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</si>
  <si>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</si>
  <si>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</si>
  <si>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</si>
  <si>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услуг детского отдыха и оздоровления</t>
  </si>
  <si>
    <t>Рынок медицинских услуг</t>
  </si>
  <si>
    <t>Рынок услуг розничной торговли лекарственными препаратами, медицинскими изделиями и сопутствующими товарами</t>
  </si>
  <si>
    <t>Рынок психолого-педагогического сопровождения детей с ограниченными возможностями здоровья</t>
  </si>
  <si>
    <t>Рынок социальных услуг</t>
  </si>
  <si>
    <t>Рынок ритуальных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</si>
  <si>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</si>
  <si>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</si>
  <si>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</si>
  <si>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</si>
  <si>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</si>
  <si>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</si>
  <si>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</si>
  <si>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</si>
  <si>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</si>
  <si>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</si>
  <si>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</si>
  <si>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жилищного строительства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</si>
  <si>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</si>
  <si>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</si>
  <si>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</si>
  <si>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реализации сельскохозяйственной продукции</t>
  </si>
  <si>
    <t>Рынок племенного животноводства</t>
  </si>
  <si>
    <t>Рынок семеноводства</t>
  </si>
  <si>
    <t>Рынок переработки водных биоресурсов</t>
  </si>
  <si>
    <t>Рынок добычи общераспространенных полезных ископаемых на участках недр местного значения</t>
  </si>
  <si>
    <t>Рынок нефтепродуктов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</si>
  <si>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</si>
  <si>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</si>
  <si>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</si>
  <si>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</si>
  <si>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Достаточно</t>
  </si>
  <si>
    <t>Мало</t>
  </si>
  <si>
    <t>Нет совсем</t>
  </si>
  <si>
    <t>Рынок оказания услуг по перевозке пассажиров и багажа легковым такси на территории РБ</t>
  </si>
  <si>
    <t>Удовлетворен</t>
  </si>
  <si>
    <t xml:space="preserve">Скорее удовлетворен </t>
  </si>
  <si>
    <t xml:space="preserve">Скорее не удовлетворен </t>
  </si>
  <si>
    <t xml:space="preserve">Не удовлетворен </t>
  </si>
  <si>
    <t>Затрудняюсь ответить</t>
  </si>
  <si>
    <t>Рынок услуг связи, в том числе услуг по предоставлению широкополосного доступа к  сети «Интернет»</t>
  </si>
  <si>
    <t>УРОВЕНЬ ЦЕН</t>
  </si>
  <si>
    <t>КАЧЕСТВО</t>
  </si>
  <si>
    <t>ВОЗМОЖНОСТЬ ВЫБОРА</t>
  </si>
  <si>
    <t>1.	В КАКОМ МУНИЦИПАЛЬНОМ РАЙОНЕ (ГОРОДСКОМ ОКРУГЕ) ВЫ ПРОЖИВАЕТЕ?</t>
  </si>
  <si>
    <r>
      <t xml:space="preserve">ОЦЕНИТЕ КАЧЕСТВО УСЛУГ СУБЪЕКТОВ ЕСТЕСТВЕННЫХ МОНОПОЛИЙ В ВАШЕМ ГОРОДЕ (ПОСЕЛКЕ, СЕЛЕ) </t>
    </r>
    <r>
      <rPr>
        <i/>
        <sz val="12"/>
        <color theme="1"/>
        <rFont val="Times New Roman"/>
        <family val="1"/>
        <charset val="204"/>
      </rPr>
      <t>(выбрать по каждой из услуг одно из утверждений)</t>
    </r>
  </si>
  <si>
    <t>Услуги по водоснабжению, водоотведению</t>
  </si>
  <si>
    <t>Услуги электроснабжения</t>
  </si>
  <si>
    <t>Услуги теплоснабжения</t>
  </si>
  <si>
    <t>Услуги электросвязи (телефонной связи)</t>
  </si>
  <si>
    <t>Услуги почтовой связи</t>
  </si>
  <si>
    <t>ОБРАЩАЛИСЬ ЛИ ВЫ ЗА ЗАЩИТОЙ СВОИХ ПРАВ КАК ПОТРЕБИТЕЛЬ ПО ХАРАКТЕРИСТИКАМ ТОВАРОВ И УСЛУГ</t>
  </si>
  <si>
    <r>
      <t xml:space="preserve">ЕСЛИ </t>
    </r>
    <r>
      <rPr>
        <b/>
        <u/>
        <sz val="12"/>
        <color theme="1"/>
        <rFont val="Times New Roman"/>
        <family val="1"/>
        <charset val="204"/>
      </rPr>
      <t>ДА</t>
    </r>
    <r>
      <rPr>
        <b/>
        <sz val="12"/>
        <color theme="1"/>
        <rFont val="Times New Roman"/>
        <family val="1"/>
        <charset val="204"/>
      </rPr>
      <t xml:space="preserve">, ТО В КАКОЙ орган </t>
    </r>
    <r>
      <rPr>
        <sz val="12"/>
        <color theme="1"/>
        <rFont val="Times New Roman"/>
        <family val="1"/>
        <charset val="204"/>
      </rPr>
      <t>(выбрать один из представленных)</t>
    </r>
  </si>
  <si>
    <t>Общественная организация по защите прав потребителей</t>
  </si>
  <si>
    <t>Роспотребнадзор</t>
  </si>
  <si>
    <t>Федеральная антимонопольная служба</t>
  </si>
  <si>
    <t>Органы местного самоуправления (администрации муниципальных образований, комитеты муниципальных образований и т.д.)</t>
  </si>
  <si>
    <t>Прокуратура</t>
  </si>
  <si>
    <t>Органы судебной власти</t>
  </si>
  <si>
    <t>Другое (указать свой вариант, если ни один из предложенных не подходит) ________________________________</t>
  </si>
  <si>
    <t>Органы власти региона (Правительство РБ, министерства и ведомства и т.д.)</t>
  </si>
  <si>
    <r>
      <t xml:space="preserve">ОЦЕНИТЕ УДОВЛЕТВОРЕННОСТЬ ЦЕНАМИ НА УСЛУГИ СУБЪЕКТОВ ЕСТЕСТВЕННЫХ МОНОПОЛИЙ В ВАШЕМ ГОРОДЕ (ПОСЕЛКЕ, СЕЛЕ) </t>
    </r>
    <r>
      <rPr>
        <i/>
        <sz val="12"/>
        <rFont val="Times New Roman"/>
        <family val="1"/>
        <charset val="204"/>
      </rPr>
      <t>(выбрать по каждой из услуг одно из утверждений)</t>
    </r>
  </si>
  <si>
    <t>Снизилось</t>
  </si>
  <si>
    <t>Не изменилось</t>
  </si>
  <si>
    <t>Увеличилось</t>
  </si>
  <si>
    <r>
      <t xml:space="preserve">НА КАКИЕ ТОВАРЫ И (ИЛИ) УСЛУГИ, ПО ВАШЕМУ МНЕНИЮ, ЦЕНЫ В РЕСПУБЛИКИ БУРЯТИЯ ВЫШЕ ПО СРАВНЕНИЮ С ДРУГИМИ РЕГИОНАМИ РОССИИ </t>
    </r>
    <r>
      <rPr>
        <sz val="12"/>
        <color theme="1"/>
        <rFont val="Times New Roman"/>
        <family val="1"/>
        <charset val="204"/>
      </rPr>
      <t>(укажите не более трех вариантов ответа)</t>
    </r>
  </si>
  <si>
    <t>КАК, ПО ВАШЕМУ МНЕНИЮ, ИЗМЕНИЛОСЬ КОЛИЧЕСТВО СУБЪЕКТОВ, ПРЕДОСТАВЛЯЮЩИХ ТОВАРЫ И УСЛУГИ НА СЛЕДУЮЩИХ РЫНКАХ В ВАШЕМ ГОРОДЕ (ПОСЕЛКЕ, СЕЛЕ) В ТЕЧЕНИЕ ПОСЛЕДНИХ 3 ЛЕТ (выбрать по каждому из рынков одно из утверждений)</t>
  </si>
  <si>
    <t>Мясо и мясные товары</t>
  </si>
  <si>
    <t>Рыба и рыбные товары</t>
  </si>
  <si>
    <t>Молоко и молочные товары</t>
  </si>
  <si>
    <t>Яйца и яичные товары</t>
  </si>
  <si>
    <t>Плодоовощные товары</t>
  </si>
  <si>
    <t>Масла пищевые растительные</t>
  </si>
  <si>
    <t xml:space="preserve">Крахмал, сахар, мед и кондитерские товары </t>
  </si>
  <si>
    <t>Соль поваренная пищевая</t>
  </si>
  <si>
    <t>Чай черный \ зеленый</t>
  </si>
  <si>
    <t>Кофе</t>
  </si>
  <si>
    <t>Мука</t>
  </si>
  <si>
    <t>Хлеб и хлебобулочные изделия</t>
  </si>
  <si>
    <t>Крупы и крупяные изделия</t>
  </si>
  <si>
    <t>Макаронные изделия</t>
  </si>
  <si>
    <t>Ткани</t>
  </si>
  <si>
    <t>Одежда и белье</t>
  </si>
  <si>
    <t>Обувь кожаная, текстильная и комбинированная</t>
  </si>
  <si>
    <t>Электротовары и другие бытовые приборы</t>
  </si>
  <si>
    <t>Телерадиотовары</t>
  </si>
  <si>
    <t>Строительные материалы</t>
  </si>
  <si>
    <t>Бензин автомобильный</t>
  </si>
  <si>
    <t>Медикаменты</t>
  </si>
  <si>
    <t>Химические средства очистки и дезинфекции</t>
  </si>
  <si>
    <t xml:space="preserve">Косметическая продукция </t>
  </si>
  <si>
    <t>Бытовые услуги</t>
  </si>
  <si>
    <t>Транспортные услуги</t>
  </si>
  <si>
    <t>Услуги связи</t>
  </si>
  <si>
    <t>Жилищно-коммунальные услуги</t>
  </si>
  <si>
    <t>Услуги учреждений культуры</t>
  </si>
  <si>
    <t>Туристические услуги и услуги средств размещения для временного проживания туристов</t>
  </si>
  <si>
    <t>Услуги физической культуры и спорта</t>
  </si>
  <si>
    <t>Медицинские услуги, санаторно-оздоровительные услуги, ветеринарные услуги</t>
  </si>
  <si>
    <t>Услуги правового характера</t>
  </si>
  <si>
    <t>Услуги банков</t>
  </si>
  <si>
    <t>Услуги в системе образования</t>
  </si>
  <si>
    <t>Услуги торговли и общественного питания, услуги рынков</t>
  </si>
  <si>
    <t>Социальные услуги, предоставляемые гражданам пожилого возраста и инвалидам государственными и муниципальными учреждениями социального обслуживания</t>
  </si>
  <si>
    <t>Прочие услуги населению</t>
  </si>
  <si>
    <r>
      <t xml:space="preserve">ОЦЕНИТЕ КАЧЕСТВО ОФИЦИАЛЬНОЙ ИНФОРМАЦИИ О СОСТОЯНИИ КОНКУРЕНТНОЙ СРЕДЫ НА РЫНКАХ ТОВАРОВ И УСЛУГ РЕСПУБЛИКИ БУРЯТИЯ И ДЕЯТЕЛЬНОСТИ ПО СОДЕЙСТВИЮ РАЗВИТИЮ КОНКУРЕНЦИИ, РАЗМЕЩАЕМОЙ В ОТКРЫТОМ ДОСТУПЕ </t>
    </r>
    <r>
      <rPr>
        <i/>
        <sz val="12"/>
        <color theme="1"/>
        <rFont val="Times New Roman"/>
        <family val="1"/>
        <charset val="204"/>
      </rPr>
      <t>(выбрать по каждой из характеристик одно из утверждений)</t>
    </r>
  </si>
  <si>
    <t>Уровень доступности</t>
  </si>
  <si>
    <t>Уровень понятности</t>
  </si>
  <si>
    <t>Удобство получения</t>
  </si>
  <si>
    <t xml:space="preserve">Удовлетворительное </t>
  </si>
  <si>
    <t>Неудовлетворительное</t>
  </si>
  <si>
    <r>
      <t xml:space="preserve">НА ЧТО, ПО ВАШЕМУ МНЕНИЮ, ДОЛЖНА БЫТЬ НАПРАВЛЕНА РАБОТА ПО РАЗВИТИЮ КОНКУРЕНЦИИ В РЕСПУБЛИКЕ БУРЯТИЯ В ПЕРВУЮ ОЧЕРЕДЬ? </t>
    </r>
    <r>
      <rPr>
        <i/>
        <sz val="12"/>
        <color theme="1"/>
        <rFont val="Times New Roman"/>
        <family val="1"/>
        <charset val="204"/>
      </rPr>
      <t>(укажите не более 3-х вариантов ответа)</t>
    </r>
  </si>
  <si>
    <t>Создание условий для увеличения хозяйствующих субъектов на рынках Республике Бурятия</t>
  </si>
  <si>
    <t>Создание системы информирования населения о работе различных компаний, защите прав потребителей и состоянии конкуренции</t>
  </si>
  <si>
    <t>Обеспечение того, чтобы одна компания не начинала полностью диктовать условия на рынке</t>
  </si>
  <si>
    <t>Контроль над ростом цен</t>
  </si>
  <si>
    <t>Обеспечение качества производимой и продаваемой продукции (товаров, работ, услуг)</t>
  </si>
  <si>
    <t>Обеспечение добросовестной конкуренции</t>
  </si>
  <si>
    <t>Помощь начинающим предпринимателям</t>
  </si>
  <si>
    <t>Контроль работы естественных монополий, таких как водоснабжение, электро- и теплоснабжение, ж/д и авиатранспорт</t>
  </si>
  <si>
    <t>Сокращение муниципальных предприятий, оказывающих услуги населению, за счет появления новых коммерческих предприятий</t>
  </si>
  <si>
    <t>Повышение открытости процедур региональных и муниципальных конкурсов и закупок</t>
  </si>
  <si>
    <t>Создание условий для развития социального предпринимательства</t>
  </si>
  <si>
    <t>Юридическая защита предпринимателей</t>
  </si>
  <si>
    <t xml:space="preserve">Ведение учета обращений граждан, связанных с проблемами развития конкуренции </t>
  </si>
  <si>
    <t>Поддержка новых направлений развития экономики республики</t>
  </si>
  <si>
    <t>ОХАРАКТЕРИЗУЙТЕ ДОСТУПНОСТЬ ВАМ БАЗОВОГО НАБОРА ФИАНСОВЫХ УСЛУГ (СБЕРЕЖЕНИЯ, КРЕДИТЫ, ДЕНЕЖНЫЕ ПЕРЕВОДЫ (ПЛАТЕЖИ) СТРАХОВАНИЕ, ЛИЗИНГ)</t>
  </si>
  <si>
    <t>Доступны все виды финансовых услуг</t>
  </si>
  <si>
    <t>Доступно несколько видов финансовых услуг</t>
  </si>
  <si>
    <t>Доступны лишь денежные переводы (платежи)</t>
  </si>
  <si>
    <t>Не доступен ни один вид финансовых услуг</t>
  </si>
  <si>
    <t>КАК ЧАСТО ВЫ ПОЛЬЗУЕТЕСЬ УСЛУГАМИ ФИНАНСОВЫХ ОРГАНИЗАЦИЙ?</t>
  </si>
  <si>
    <t>Еженедельно</t>
  </si>
  <si>
    <t>Ежемесячно</t>
  </si>
  <si>
    <t>1 раз в квартал</t>
  </si>
  <si>
    <t>1 раз в год и реже</t>
  </si>
  <si>
    <t>ИМЕЕТСЯ ЛИ У ВАС ВОЗМОЖНОСТЬ ПОЛЬЗОВАТЬСЯ ФИНАНСОВЫМИ УСЛУГАМИ ДИСТАНЦИОННО (С ПОМОЩЬЮ ПЕРСОНАЛЬНОГО КОМПЬЮТЕРА ИЛИ МОБИЛЬНЫХ УСТРОЙСТВ)?</t>
  </si>
  <si>
    <t>НАСКОЛЬКО ВЫ УДОВЛЕТВОРЕНЫ ДЕЯТЕЛЬНОСТЬЮ ФИНАНСОВЫХ ОРГАНИЗАЦИЙ?</t>
  </si>
  <si>
    <t>В большей мере удовлетворен</t>
  </si>
  <si>
    <t>В большей мере не удовлетворен</t>
  </si>
  <si>
    <t>Низкая степень доверия к финансовым организациям</t>
  </si>
  <si>
    <t>Недостаточная финансовая грамотность</t>
  </si>
  <si>
    <t>Привычка пользоваться наличными деньгами</t>
  </si>
  <si>
    <t>Дополнительные расходы за электронные расчеты</t>
  </si>
  <si>
    <t>Недостаточно развития инфраструктура (нехватка банкоматов, отделений финансовых организаций)</t>
  </si>
  <si>
    <t>Сомнения в конфиденциальности совершаемых операций</t>
  </si>
  <si>
    <t>Эмоциональный дискомфорт от самой операции (стресс, неуверенность, связанные с отсутствием опыта, страх совершить ошибку, «потеряв» при этом деньги)</t>
  </si>
  <si>
    <t>Восприятие операций, совершаемых безналичным способом, как сложных (ввиду отсутствия опыта или привычки, необходимости запоминать пин-код, пароль, вводить реквизиты документа и пр.)</t>
  </si>
  <si>
    <t>Восприятие операций, совершаемых через механизмы электронного взаимодействия, как более опасных, имеющих повышенные риски</t>
  </si>
  <si>
    <t>У меня нет барьеров для пользования финансовыми услугами</t>
  </si>
  <si>
    <t>Вопрос/вариант ответа</t>
  </si>
  <si>
    <t>номер анкеты</t>
  </si>
  <si>
    <t>Индивидуальный предприниматель</t>
  </si>
  <si>
    <t>Юридическое лицо</t>
  </si>
  <si>
    <t>В какой форме Вы осуществляете предпринимательскую деятельность?</t>
  </si>
  <si>
    <t>В ТЕЧЕНИЕ КАКОГО ПЕРИОДА ВРЕМЕНИ ВАШ БИЗНЕС ОСУЩЕСТВЛЯЕТ СВОЮ ДЕЯТЕЛЬНОСТЬ?</t>
  </si>
  <si>
    <t>Менее 1 года</t>
  </si>
  <si>
    <t>От 1 года до 3 лет</t>
  </si>
  <si>
    <t>От 3 года до 5 лет</t>
  </si>
  <si>
    <t>Более 5 лет</t>
  </si>
  <si>
    <t xml:space="preserve">КАКУЮ ДОЛЖНОСТЬ ВЫ ЗАНИМАЕТЕ В ОРГАНИЗАЦИИ, КОТОРУЮ ВЫ ПРЕДСТАВЛЯЕТЕ? </t>
  </si>
  <si>
    <t>Собственник бизнеса (совладелец)</t>
  </si>
  <si>
    <t>Руководитель высшего звена (генеральный директор, заместитель генерального директора или иная аналогичная позиция)</t>
  </si>
  <si>
    <t>Руководитель среднего звена (руководитель управления / подразделения / отдела)</t>
  </si>
  <si>
    <t>Не руководящий сотрудник</t>
  </si>
  <si>
    <t>РАЗМЕР БИЗНЕСА</t>
  </si>
  <si>
    <t xml:space="preserve">КАКОВА ЧИСЛЕННОСТЬ СОТРУДНИКОВ ВАШЕЙ ОРГАНИЗАЦИИ В НАСТОЯЩЕЕ ВРЕМЯ? 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</si>
  <si>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</si>
  <si>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</si>
  <si>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</si>
  <si>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</si>
  <si>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</si>
  <si>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КАКОВА ПРИМЕРНАЯ ВЕЛИЧИНА ГОДОВОГО ОБОРОТА БИЗНЕСА, КОТОРЫЙ ВЫ ПРЕДСТАВЛЯЕТЕ?</t>
  </si>
  <si>
    <t>До 120 млн. рублей (микропредприятие)*</t>
  </si>
  <si>
    <t>От 120 до 800 млн. рублей (малое предприятие*)</t>
  </si>
  <si>
    <t>От 800 до 2000 млн. рублей (среднее предприятие*)</t>
  </si>
  <si>
    <t>Более 2000 млн. рублей (крупное предприятие)</t>
  </si>
  <si>
    <t>К КАКОМУ ВИДУ ЭКОНОМИЧЕСКОЙ ДЕЯТЕЛЬНОСТИ ОТНОСИТСЯ ДЕЯТЕЛЬНОСТЬ БИЗНЕСА, КОТОРЫЙ ВЫ ПРЕДСТАВЛЯЕТЕ?</t>
  </si>
  <si>
    <t>Растениеводство и животноводство, охота (сельхозтоваропроизводитель) (раздел А – группировка 01)</t>
  </si>
  <si>
    <t>Рыболовство и рыбоводство (раздел А – группировка 03)</t>
  </si>
  <si>
    <t>Добыча полезных ископаемых (раздел В)</t>
  </si>
  <si>
    <t xml:space="preserve">Производство пищевых продуктов (раздел С – группировка 10) </t>
  </si>
  <si>
    <t>Производство напитков (раздел С – группировка 11)</t>
  </si>
  <si>
    <t>Текстильное и швейное производство (раздел С – группировка 13,14)</t>
  </si>
  <si>
    <t>Производство кожи, изделий из кожи и производство обуви (раздел С – группировка 15)</t>
  </si>
  <si>
    <t>Обработка древесины и производство изделий из дерева (раздел С – группировка 16)</t>
  </si>
  <si>
    <t>Производство бумаги и бумажных изделий; Деятельность полиграфическая и копирование носителей информации (раздел С – группировка 17,18)</t>
  </si>
  <si>
    <t>Производство кокса, нефтепродуктов (раздел С – группировка 19)</t>
  </si>
  <si>
    <t>Производство химических веществ и химических продуктов (удобрения, газы, пигменты и т.д.) (раздел С – группировка 20)</t>
  </si>
  <si>
    <t>Производство резиновых и пластмассовых изделий (раздел С – группировка 22)</t>
  </si>
  <si>
    <t>Производство прочей неметаллической минеральной продукции (стекло, плитка, камень, цемент, кирпич и т.д.) (раздел С – группировка 23)</t>
  </si>
  <si>
    <t>Производство металлургическое/ Производство готовых металлических изделий, кроме машин и оборудования (раздел С – группировка 24,25)</t>
  </si>
  <si>
    <t>Производство компьютеров, электронных и оптических изделий (раздел С – группировка 26)</t>
  </si>
  <si>
    <t>Производство машин, оборудования, автотранспортных средств (раздел С – группировка 27,28,29,30)</t>
  </si>
  <si>
    <t>Производство мебели (раздел С – группировка 31)</t>
  </si>
  <si>
    <t>Ремонт и монтаж машин и оборудования (раздел С – группировка 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</si>
  <si>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</si>
  <si>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E)</t>
  </si>
  <si>
    <t>Строительство (зданий, инженерных сооружений, работы строительные специализированные) (раздел F)</t>
  </si>
  <si>
    <t>Торговля оптовая и розничная автотранспортными средствами и мотоциклами и их ремонт (раздел G – группировка 45)</t>
  </si>
  <si>
    <t>Торговля оптовая (раздел G – группировка 46)</t>
  </si>
  <si>
    <t>Торговля розничная (раздел G – группировка 47)</t>
  </si>
  <si>
    <t>Транспортировка и хранение (деятельность пассажирского и грузового транспорта, складское хозяйство, почтовая и курьерская службы) (раздел Н)</t>
  </si>
  <si>
    <t>Деятельность в области информации и связи (телевидение, телекоммуникации и т.д.) (раздел J)</t>
  </si>
  <si>
    <t>Деятельность финансовая и страховая (раздел K)</t>
  </si>
  <si>
    <t>Деятельность по операциям с недвижимым имуществом (раздел L)</t>
  </si>
  <si>
    <t>Деятельность в области права и бухгалтерского учета (раздел M – группировка 69)</t>
  </si>
  <si>
    <t>Научные исследования и разработки (раздел M – группировка 72)</t>
  </si>
  <si>
    <t>Деятельность ветеринарная (раздел M – группировка 75)</t>
  </si>
  <si>
    <t>Деятельность рекламная и исследование конъюнктуры рынка (раздел M – группировка 73)</t>
  </si>
  <si>
    <t>Деятельность туристических агентств и прочих организаций, предоставляющих услуги в сфере туризма (раздел N – группировка 79)</t>
  </si>
  <si>
    <t>Деятельность по обслуживанию зданий и территорий (раздел N – группировка 81)</t>
  </si>
  <si>
    <t>Образование (раздел P)</t>
  </si>
  <si>
    <t>Деятельность в области здравоохранения и социальных услуг (раздел Q)</t>
  </si>
  <si>
    <t>Деятельность в области культуры, спорта, организации досуга и развлечений (раздел R)</t>
  </si>
  <si>
    <t>Деятельность гостиниц и предприятий общественного питания (раздел I)</t>
  </si>
  <si>
    <t>Предоставление прочих видов услуг (раздел S)</t>
  </si>
  <si>
    <t>Другое (указать свой вариант в соответствии с ОКВЭД-2, если ни один из предложенных не подходит)_____</t>
  </si>
  <si>
    <t>ОСНОВНАЯ ПРОДУКЦИЯ (ТОВАР, РАБОТА, УСЛУГА) ВАШЕГО БИЗНЕСА</t>
  </si>
  <si>
    <t>Услуги (ваш бизнес построен на оказании услуг)</t>
  </si>
  <si>
    <t xml:space="preserve">Конечная продукция относительно рынка сбыта (идет в конечное потребление, и не предназначена для дальнейшей производственной переработки или перепродажи) </t>
  </si>
  <si>
    <t xml:space="preserve">Промежуточная продукция относительно рынка сбыта (сырье, материалы, компоненты, которые будут использоваться для переработки, обработки, доработки другими организациями, а также для производства конечной продукции) </t>
  </si>
  <si>
    <t>Бизнес осуществляет торговлю или дистрибуцию товаров и услуг, произведенных другими компаниями</t>
  </si>
  <si>
    <t>КАКОЙ ГЕОГРАФИЧЕСКИЙ РЫНОК (РЫНКИ) ЯВЛЯЕТСЯ ОСНОВНЫМ* ДЛЯ БИЗНЕСА, КОТОРЫЙ ВЫ ПРЕДСТАВЛЯЕТЕ?</t>
  </si>
  <si>
    <t>Локальный рынок (одно муниципальное образование)</t>
  </si>
  <si>
    <t>Рынок Республики Бурятия</t>
  </si>
  <si>
    <t>Рынки нескольких субъектов Российской Федерации</t>
  </si>
  <si>
    <t>Рынки стран СНГ</t>
  </si>
  <si>
    <t>Рынки стран дальнего зарубежья</t>
  </si>
  <si>
    <t>ОЦЕНИТЕ ПРИМЕРНОЕ КОЛИЧЕСТВО КОНКУРЕНТОВ, ПРЕДЛАГАЮЩИХ АНАЛОГИЧНУЮ ПРОДУКЦИЮ (ТОВАР, РАБОТУ, УСЛУГУ) ИЛИ ЕЕ ЗАМЕНИТЕЛИ, НА ОСНОВНОМ РЫНКЕ?</t>
  </si>
  <si>
    <t>Нет конкурентов</t>
  </si>
  <si>
    <t>От 1 до 3 конкурентов</t>
  </si>
  <si>
    <t>4 и более конкурентов</t>
  </si>
  <si>
    <t>Большое количество конкурентов</t>
  </si>
  <si>
    <t>КАК ИЗМЕНИЛОСЬ КОЛИЧЕСТВО ВАШИХ КОНКУРЕНТОВ НА ОСНОВНОМ РЫНКЕ ЗА ПОСЛЕДНИЕ 3 ГОДА?</t>
  </si>
  <si>
    <t>Сократилось на 4 и более конкурентов</t>
  </si>
  <si>
    <t>Сократилось на 1-3 конкурента</t>
  </si>
  <si>
    <t>Увеличилось на 1-3 конкурента</t>
  </si>
  <si>
    <t>Увеличилось на 4 и более конкурентов</t>
  </si>
  <si>
    <t>ВЫБЕРИТЕ УТВЕРЖДЕНИЕ, НАИБОЛЕЕ ТОЧНО ХАРАКТЕРИЗУЮЩЕЕ УСЛОВИЯ ВЕДЕНИЯ БИЗНЕСА, КОТОРЫЙ ВЫ ПРЕДСТАВЛЯЕТЕ</t>
  </si>
  <si>
    <t>ОЦЕНИТЕ ПРИМЕРНОЕ ЧИСЛО ВАШИХ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ПРОДУКЦИИ/ ОКАЗАНИЯ УСЛУГ, А ТАКЖЕ ВАШУ УДОВЛЕТВОРЕННОСТЬ СОСТОЯНИЕМ КОНКУРЕНЦИИ МЕЖДУ ПОСТАВЩИКАМИ ЭТОГО ТОВАРА (РАБОТЫ, УСЛУГИ)</t>
  </si>
  <si>
    <t>Число поставщиков основного закупаемого вами товара (работы, услуги)</t>
  </si>
  <si>
    <t>Удовлетворенность состоянием конкуренции между поставщиками основного закупаемого товара (работы, услуги)</t>
  </si>
  <si>
    <t>Один / Неудовлет-ворительное</t>
  </si>
  <si>
    <t>2-3 поставщика/ Скорее неудовлетворительное</t>
  </si>
  <si>
    <t>4 и более поставщика/ Скорее удовлетворительное</t>
  </si>
  <si>
    <t>Большое число поставщиков/ Удовлетворительное</t>
  </si>
  <si>
    <t xml:space="preserve">ОЦЕНИТЕ КАЧЕСТВО ОФИЦИАЛЬНОЙ ИНФОРМАЦИИ О СОСТОЯНИИ КОНКУРЕНТНОЙ СРЕДЫ НА РЫНКАХ ТОВАРОВ И УСЛУГ РЕСПУБЛИКИ БУРЯТИЯ (количество участников, данные о перспективах развития конкретных рынков, барьеры входа на рынки и т.д.) И ДЕЯТЕЛЬНОСТИ ПО СОДЕЙСТВИЮ РАЗВИТИЮ КОНКУРЕНЦИИ, РАЗМЕЩАЕМОЙ В ОТКРЫТОМ ДОСТУПЕ </t>
  </si>
  <si>
    <t>Удовлетворительное</t>
  </si>
  <si>
    <t>Не нашел такой информации</t>
  </si>
  <si>
    <t>СТАЛКИВАЛИСЬ ЛИ ВЫ С ДИСКРИМИНАЦИЕЙ (НЕРАВНЫМ ДОСТУПОМ, УЩЕМЛЕНИЕМ ПРАВ) ВАШЕЙ ОРГАНИЗАЦИИ НА СТАДИИ ОТКРЫТИЯ БИЗНЕСА И ПЕРВОГО ГОДА РАБОТЫ?</t>
  </si>
  <si>
    <t>ЕСЛИ ДА, ТО С ЧЬЕЙ СТОРОНЫ (органы государственной власти, конкуренты и т.д.)? (по желанию указать свой вариант ответа)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</si>
  <si>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</si>
  <si>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</si>
  <si>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предоставление преференций отдельным участникам на заведомо неравных условиях)</t>
  </si>
  <si>
    <t>Сложность/ затянутость процедуры получения лицензий</t>
  </si>
  <si>
    <t>Высокие налоги</t>
  </si>
  <si>
    <t>Необходимость установления партнерских отношений с органами власти</t>
  </si>
  <si>
    <t>Ограничение/ сложность доступа к закупкам компаний с госучастием и субъектов естественных монополий</t>
  </si>
  <si>
    <t>Ограничение/ сложность доступа к поставкам товаров, оказанию услуг и выполнению работ в рамках госзакупок</t>
  </si>
  <si>
    <t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</si>
  <si>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Иные действия/ давление со стороны органов власти, препятствующие ведению бизнеса на рынке или входу на рынок новых участников</t>
  </si>
  <si>
    <t>Силовое давление со стороны правоохранительных органов (угрозы, вымогательства и т.д.)</t>
  </si>
  <si>
    <t>Нет ограничений</t>
  </si>
  <si>
    <t>КАК БЫ ВЫ ОХАРАКТЕРИЗОВАЛИ ДЕЯТЕЛЬНОСТЬ ОРГАНОВ ВЛАСТИ НА ОСНОВНОМ РЫНКЕ ДЛЯ БИЗНЕСА, КОТОРЫЙ ВЫ ПРЕДСТАВЛЯЕТЕ?</t>
  </si>
  <si>
    <t>Органы власти помогают бизнесу своими действиями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</si>
  <si>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</si>
  <si>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</si>
  <si>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Органы власти только мешают бизнесу своими действиями</t>
  </si>
  <si>
    <t>В чем-то органы власти помогают, в чем-то мешают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</si>
  <si>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</t>
  </si>
  <si>
    <t>Административные барьеры отсутствуют, как и ранее</t>
  </si>
  <si>
    <t>Административные барьеры были полностью устранены</t>
  </si>
  <si>
    <t>Бизнесу стало проще преодолевать административные барьеры, чем раньше</t>
  </si>
  <si>
    <t>Бизнесу стало сложнее преодолевать административные барьеры, чем раньше</t>
  </si>
  <si>
    <t>Уровень и количество административных барьеров не изменились</t>
  </si>
  <si>
    <t>Ранее административные барьеры отсутствовали, однако сейчас появились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</si>
  <si>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</t>
  </si>
  <si>
    <t>Есть барьеры, преодолимые при осуществлении значительных затрат</t>
  </si>
  <si>
    <t>Административные барьеры есть, но они преодолимы без существенных затрат</t>
  </si>
  <si>
    <t>Нет административных барьеров</t>
  </si>
  <si>
    <t>ОБРАЩАЛИСЬ ЛИ ВЫ ЗА ЗАЩИТОЙ СВОИХ ПРАВ КАК ПРЕДПРИНИМАТЕЛЬ В НАДЗОРНЫЕ ОРГАНЫ</t>
  </si>
  <si>
    <t xml:space="preserve">ЕСЛИ ДА, ТО В КАКОЙ ОРГАН </t>
  </si>
  <si>
    <t>Органы местного самоуправления (администрации муниципальных образований, отделы администрации муниципальных образований и т.д.)</t>
  </si>
  <si>
    <t>ЕСЛИ БИЗНЕС, КОТОРЫЙ ВЫ ПРЕДСТАВЛЯЕТЕ, СТАЛКИВАЛСЯ С ПРОЦЕССОМ ПОЛУЧЕНИЯ ДОСТУПА К СЛЕДУЮЩИМ УСЛУГАМ, ОТМЕТЬТЕ, ПОЖАЛУЙСТА, КОЛИЧЕСТВО СОВЕРШЕННЫХ ПРОЦЕДУР И СРОКИ ПОЛУЧЕНИЯ УСЛУГ</t>
  </si>
  <si>
    <t>Подключение к электросетям</t>
  </si>
  <si>
    <t>Количество процедур</t>
  </si>
  <si>
    <t xml:space="preserve"> </t>
  </si>
  <si>
    <t>9 и более</t>
  </si>
  <si>
    <t>3-4</t>
  </si>
  <si>
    <t>5-6</t>
  </si>
  <si>
    <t>7-8</t>
  </si>
  <si>
    <t>Подключение к сетям водоснабжения и водоотведения</t>
  </si>
  <si>
    <t>Подключение к телефонной сети</t>
  </si>
  <si>
    <t>Получение доступа к земельному участку</t>
  </si>
  <si>
    <t>Срок получения услуги</t>
  </si>
  <si>
    <t>до 50 дней</t>
  </si>
  <si>
    <t>51-90 дней</t>
  </si>
  <si>
    <t>91-120 дней</t>
  </si>
  <si>
    <t>121-180 дней</t>
  </si>
  <si>
    <t>более 181 дня</t>
  </si>
  <si>
    <t>ОЦЕНИТЕ ХАРАКТЕРИСТИКИ УСЛУГ СУБЪЕКТОВ ЕСТЕСТВЕННЫХ МОНОПОЛИЙ В ВАШЕМ ГОРОДЕ (ПОСЕЛКЕ, СЕЛЕ) ПО СЛЕДУЮЩИМ ТРЕМ КРИТЕРИЯМ (сроки, сложность, стоимость)</t>
  </si>
  <si>
    <t>Сроки получения доступа</t>
  </si>
  <si>
    <t>Услуги телефонной связи</t>
  </si>
  <si>
    <t>Затрудняюсь ответить.</t>
  </si>
  <si>
    <t xml:space="preserve">Удовлетворительно / низкая. </t>
  </si>
  <si>
    <t xml:space="preserve">Неудовлетворительно/ высокая. </t>
  </si>
  <si>
    <t>Сложность (количество) процедур подключения</t>
  </si>
  <si>
    <t>Стоимость подключения</t>
  </si>
  <si>
    <t>НА ЧТО, ПО ВАШЕМУ МНЕНИЮ, ДОЛЖНА БЫТЬ В ПЕРВУЮ ОЧЕРЕДЬ НАПРАВЛЕНА РАБОТА ПО РАЗВИТИЮ КОНКУРЕНЦИИ В РЕСПУБЛИКИ БУРЯТИЯ?</t>
  </si>
  <si>
    <t>Создание условий для увеличения юридических и физических лиц (ИП), продающих товары, работы, услуги</t>
  </si>
  <si>
    <t>Ведение учета обращений граждан, связанных с проблемами развития конкуренции</t>
  </si>
  <si>
    <t xml:space="preserve">Другое (указать свой вариант, если ни один из предложенных не подходит) 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</si>
  <si>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УКАЖИТЕ ВАШ ПОЛ</t>
    </r>
  </si>
  <si>
    <t>ВАШ ВОЗРАСТ</t>
  </si>
  <si>
    <t>ВАШ СОЦИАЛЬНЫЙ СТАТУС</t>
  </si>
  <si>
    <t>ЕСТЬ ЛИ У ВАС ДЕТИ В ВОЗРАСТЕ ДО 18 ЛЕТ</t>
  </si>
  <si>
    <t>ВАШЕ ОБРАЗОВАНИЕ</t>
  </si>
  <si>
    <t>КАКОВ ПРИМЕРНО СРЕДНЕМЕСЯЧНЫЙ ДОХОД В РАСЧЕТЕ НА ОДНОГО ЧЛЕНА ВАШЕЙ СЕМЬИ?</t>
  </si>
  <si>
    <t xml:space="preserve"> КАКОЕ КОЛИЧЕСТВО ОРГАНИЗАЦИЙ ПРЕДОСТАВЛЯЕТ ТОВАРЫ И УСЛУГИ НА СЛЕДУЮЩИХ РЫНКАХ ВАШЕГО ГОРОДА (ПОСЕЛКА, СЕЛА) </t>
  </si>
  <si>
    <r>
      <t xml:space="preserve">НАСКОЛЬКО ВЫ УДОВЛЕТВОРЕНЫ ХАРАКТЕРИСТИКАМИ ТОВАРОВ И УСЛУГ НА СЛЕДУЮЩИХ РЫНКАХ ВАШЕГО ГОРОДА (ПОСЕЛКА, СЕЛА) </t>
    </r>
    <r>
      <rPr>
        <i/>
        <sz val="12"/>
        <color theme="1"/>
        <rFont val="Times New Roman"/>
        <family val="1"/>
        <charset val="204"/>
      </rPr>
      <t>(выбрать по каждой характеристике каждого рынка одно из утверждений)</t>
    </r>
  </si>
  <si>
    <t>С КАКИМИ БАРЬЕРАМИ ДЛЯ ПОЛЬЗОВАНИЯ ФИНАНСОВЫМИ УСЛУГАМИ ВЫ СТАЛКИВАЛИСЬ?</t>
  </si>
  <si>
    <t>1. СОЦИАЛЬНО-ДЕМОГРАФИЧЕСКИЕ ХАРАКТЕРИСТИКИ</t>
  </si>
  <si>
    <t>3. ОЦЕНКА СОСТОЯНИЯ КОНКУРЕНЦИИ И КОНКУРЕНТНОЙ СРЕДЫ РБ</t>
  </si>
  <si>
    <t>4. ОЦЕНКА ДОСТУПНОСТИ И УДОВЛЕТВОРЕННОСТИ НАСЕЛЕНИЯ ДЕЯТЕЛЬНОСТЬЮ В СФЕРЕ ФИНАНСОВЫХ УСЛУГ</t>
  </si>
  <si>
    <t>1. ХАРАКТЕРИСТИКИ БИЗНЕСА</t>
  </si>
  <si>
    <t>2. ОЦЕНКА СОСТОЯНИЯ КОНКУРЕНЦИИ И КОНКУРЕНТНОЙ СРЕДЫ</t>
  </si>
  <si>
    <t>3. ОЦЕНКА БАРЬЕРОВ ВЕДЕНИЯ ПРЕДПРИНИМАТЕЛЬСКОЙ ДЕЯТЕЛЬНОСТИ</t>
  </si>
  <si>
    <r>
      <t>нет необходимости</t>
    </r>
    <r>
      <rPr>
        <sz val="14"/>
        <color theme="1"/>
        <rFont val="Times New Roman"/>
        <family val="1"/>
        <charset val="204"/>
      </rPr>
      <t xml:space="preserve">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 – </t>
    </r>
    <r>
      <rPr>
        <b/>
        <sz val="14"/>
        <color theme="1"/>
        <rFont val="Times New Roman"/>
        <family val="1"/>
        <charset val="204"/>
      </rPr>
      <t>нет конкуренции</t>
    </r>
  </si>
  <si>
    <r>
      <t>время от времени (раз в 2-3 года) может потребоваться</t>
    </r>
    <r>
      <rPr>
        <sz val="14"/>
        <color theme="1"/>
        <rFont val="Times New Roman"/>
        <family val="1"/>
        <charset val="204"/>
      </rPr>
      <t xml:space="preserve"> реализация мер по повышению конкурентоспособности нашей продукции/ работ/ услуг (снижение цен, повышение качества, развитие сопутствующих услуг, иное) – </t>
    </r>
    <r>
      <rPr>
        <b/>
        <sz val="14"/>
        <color theme="1"/>
        <rFont val="Times New Roman"/>
        <family val="1"/>
        <charset val="204"/>
      </rPr>
      <t>слабая конкуренция</t>
    </r>
  </si>
  <si>
    <r>
      <t>необходимо регулярно (раз в год или чаще)</t>
    </r>
    <r>
      <rPr>
        <sz val="14"/>
        <color theme="1"/>
        <rFont val="Times New Roman"/>
        <family val="1"/>
        <charset val="204"/>
      </rPr>
      <t xml:space="preserve">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 - </t>
    </r>
    <r>
      <rPr>
        <b/>
        <sz val="14"/>
        <color theme="1"/>
        <rFont val="Times New Roman"/>
        <family val="1"/>
        <charset val="204"/>
      </rPr>
      <t>умеренная конкуренция</t>
    </r>
  </si>
  <si>
    <r>
      <t>необходимо регулярно (раз в год или чаще)</t>
    </r>
    <r>
      <rPr>
        <sz val="14"/>
        <color theme="1"/>
        <rFont val="Times New Roman"/>
        <family val="1"/>
        <charset val="204"/>
      </rPr>
      <t xml:space="preserve">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</t>
    </r>
    <r>
      <rPr>
        <u/>
        <sz val="14"/>
        <color theme="1"/>
        <rFont val="Times New Roman"/>
        <family val="1"/>
        <charset val="204"/>
      </rPr>
      <t>время от времени (раз в 2-3 года) применять новые способы ее повышения, не используемые компанией ранее</t>
    </r>
    <r>
      <rPr>
        <sz val="14"/>
        <color theme="1"/>
        <rFont val="Times New Roman"/>
        <family val="1"/>
        <charset val="204"/>
      </rPr>
      <t xml:space="preserve"> – </t>
    </r>
    <r>
      <rPr>
        <b/>
        <sz val="14"/>
        <color theme="1"/>
        <rFont val="Times New Roman"/>
        <family val="1"/>
        <charset val="204"/>
      </rPr>
      <t>высокая конкуренция</t>
    </r>
  </si>
  <si>
    <r>
      <t>необходимо постоянно (раз в год и чаще) применять новые способы</t>
    </r>
    <r>
      <rPr>
        <sz val="14"/>
        <color theme="1"/>
        <rFont val="Times New Roman"/>
        <family val="1"/>
        <charset val="204"/>
      </rPr>
      <t xml:space="preserve">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 – </t>
    </r>
    <r>
      <rPr>
        <b/>
        <sz val="14"/>
        <color theme="1"/>
        <rFont val="Times New Roman"/>
        <family val="1"/>
        <charset val="204"/>
      </rPr>
      <t>очень высокая конкуренция</t>
    </r>
  </si>
  <si>
    <r>
      <t>ПО ВАШЕМУ МНЕНИЮ, КАКИЕ ИЗ ПЕРЕЧИСЛЕННЫХ АДМИНИСТРАТИВНЫХ БАРЬЕРОВ</t>
    </r>
    <r>
      <rPr>
        <sz val="14"/>
        <color theme="1"/>
        <rFont val="Times New Roman"/>
        <family val="1"/>
        <charset val="204"/>
      </rPr>
      <t>*</t>
    </r>
    <r>
      <rPr>
        <b/>
        <sz val="14"/>
        <color theme="1"/>
        <rFont val="Times New Roman"/>
        <family val="1"/>
        <charset val="204"/>
      </rPr>
      <t xml:space="preserve">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</t>
    </r>
    <r>
      <rPr>
        <i/>
        <sz val="14"/>
        <color theme="1"/>
        <rFont val="Times New Roman"/>
        <family val="1"/>
        <charset val="204"/>
      </rPr>
      <t>(укажите не более 3 вариантов ответа)</t>
    </r>
  </si>
  <si>
    <r>
      <t xml:space="preserve">Есть </t>
    </r>
    <r>
      <rPr>
        <u/>
        <sz val="14"/>
        <color theme="1"/>
        <rFont val="Times New Roman"/>
        <family val="1"/>
        <charset val="204"/>
      </rPr>
      <t>не</t>
    </r>
    <r>
      <rPr>
        <sz val="14"/>
        <color theme="1"/>
        <rFont val="Times New Roman"/>
        <family val="1"/>
        <charset val="204"/>
      </rPr>
      <t>преодолимые административные барьеры</t>
    </r>
  </si>
  <si>
    <t>отмена эколог.экспертизы</t>
  </si>
  <si>
    <t>органы гос.власти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</si>
</sst>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2" borderId="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0" fillId="0" borderId="3" xfId="0" applyBorder="1"/>
    <xf numFmtId="0" fontId="4" fillId="2" borderId="3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left" vertical="top" wrapText="1"/>
    </xf>
    <xf numFmtId="0" fontId="11" fillId="2" borderId="3" xfId="0" applyFont="1" applyFill="1" applyBorder="1"/>
    <xf numFmtId="0" fontId="0" fillId="0" borderId="2" xfId="0" applyBorder="1"/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justify" vertical="center" wrapText="1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7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vertical="top" wrapText="1"/>
    </xf>
    <xf numFmtId="0" fontId="13" fillId="0" borderId="3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5" fillId="3" borderId="0" xfId="0" applyFont="1" applyFill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0" fillId="0" borderId="8" xfId="0" applyBorder="1"/>
    <xf numFmtId="0" fontId="7" fillId="0" borderId="3" xfId="0" applyFont="1" applyBorder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8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0" fontId="0" fillId="2" borderId="0" xfId="0" applyFill="1"/>
    <xf numFmtId="0" fontId="19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2" xfId="0" applyFill="1" applyBorder="1"/>
    <xf numFmtId="0" fontId="0" fillId="2" borderId="8" xfId="0" applyFill="1" applyBorder="1"/>
    <xf numFmtId="0" fontId="0" fillId="2" borderId="3" xfId="0" applyFill="1" applyBorder="1" applyAlignment="1">
      <alignment horizontal="left"/>
    </xf>
    <xf numFmtId="0" fontId="0" fillId="2" borderId="7" xfId="0" applyFill="1" applyBorder="1"/>
    <xf numFmtId="0" fontId="0" fillId="2" borderId="3" xfId="0" applyFill="1" applyBorder="1"/>
    <xf numFmtId="0" fontId="0" fillId="2" borderId="0" xfId="0" applyFill="1" applyBorder="1"/>
    <xf numFmtId="0" fontId="5" fillId="3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9" xfId="0" applyBorder="1"/>
    <xf numFmtId="0" fontId="15" fillId="4" borderId="1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justify"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vertical="top" wrapText="1"/>
    </xf>
    <xf numFmtId="0" fontId="17" fillId="4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4" borderId="0" xfId="0" applyFont="1" applyFill="1" applyAlignment="1">
      <alignment horizontal="left" vertical="center" wrapText="1"/>
    </xf>
    <xf numFmtId="0" fontId="19" fillId="0" borderId="3" xfId="0" applyFont="1" applyBorder="1"/>
    <xf numFmtId="0" fontId="7" fillId="0" borderId="3" xfId="0" applyFont="1" applyBorder="1"/>
    <xf numFmtId="0" fontId="21" fillId="4" borderId="1" xfId="0" applyFont="1" applyFill="1" applyBorder="1" applyAlignment="1">
      <alignment vertical="top" wrapText="1"/>
    </xf>
    <xf numFmtId="0" fontId="22" fillId="2" borderId="3" xfId="0" applyFont="1" applyFill="1" applyBorder="1" applyAlignment="1">
      <alignment horizontal="left" vertical="top"/>
    </xf>
    <xf numFmtId="0" fontId="21" fillId="3" borderId="3" xfId="0" applyFont="1" applyFill="1" applyBorder="1" applyAlignment="1">
      <alignment horizontal="left" vertical="top"/>
    </xf>
    <xf numFmtId="0" fontId="20" fillId="4" borderId="3" xfId="0" applyFont="1" applyFill="1" applyBorder="1" applyAlignment="1">
      <alignment wrapText="1"/>
    </xf>
    <xf numFmtId="0" fontId="23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justify" vertical="center" wrapText="1"/>
    </xf>
    <xf numFmtId="0" fontId="20" fillId="4" borderId="0" xfId="0" applyFont="1" applyFill="1" applyAlignment="1">
      <alignment wrapText="1"/>
    </xf>
    <xf numFmtId="0" fontId="24" fillId="0" borderId="3" xfId="0" applyFont="1" applyBorder="1" applyAlignment="1">
      <alignment horizontal="justify" vertical="center" wrapText="1"/>
    </xf>
    <xf numFmtId="0" fontId="20" fillId="4" borderId="3" xfId="0" applyFont="1" applyFill="1" applyBorder="1"/>
    <xf numFmtId="0" fontId="24" fillId="0" borderId="3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0" fillId="3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wrapText="1"/>
    </xf>
    <xf numFmtId="0" fontId="20" fillId="4" borderId="9" xfId="0" applyFont="1" applyFill="1" applyBorder="1" applyAlignment="1">
      <alignment wrapText="1"/>
    </xf>
    <xf numFmtId="0" fontId="26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3" fillId="0" borderId="3" xfId="0" applyFont="1" applyBorder="1"/>
    <xf numFmtId="0" fontId="20" fillId="0" borderId="0" xfId="0" applyFont="1" applyAlignment="1">
      <alignment wrapText="1"/>
    </xf>
    <xf numFmtId="0" fontId="20" fillId="0" borderId="3" xfId="0" applyFont="1" applyBorder="1" applyAlignment="1">
      <alignment vertical="center" wrapText="1"/>
    </xf>
    <xf numFmtId="0" fontId="23" fillId="0" borderId="3" xfId="0" applyFont="1" applyFill="1" applyBorder="1"/>
    <xf numFmtId="0" fontId="20" fillId="3" borderId="3" xfId="0" applyFont="1" applyFill="1" applyBorder="1" applyAlignment="1">
      <alignment wrapText="1"/>
    </xf>
    <xf numFmtId="0" fontId="28" fillId="4" borderId="5" xfId="0" applyFont="1" applyFill="1" applyBorder="1" applyAlignment="1">
      <alignment wrapText="1"/>
    </xf>
    <xf numFmtId="0" fontId="20" fillId="0" borderId="5" xfId="0" applyFont="1" applyBorder="1"/>
    <xf numFmtId="49" fontId="24" fillId="0" borderId="3" xfId="0" applyNumberFormat="1" applyFont="1" applyBorder="1" applyAlignment="1">
      <alignment horizontal="left" vertical="center" wrapText="1"/>
    </xf>
    <xf numFmtId="0" fontId="20" fillId="0" borderId="3" xfId="0" applyFont="1" applyBorder="1"/>
    <xf numFmtId="0" fontId="20" fillId="0" borderId="0" xfId="0" applyFont="1"/>
    <xf numFmtId="2" fontId="20" fillId="4" borderId="0" xfId="0" applyNumberFormat="1" applyFont="1" applyFill="1" applyAlignment="1">
      <alignment wrapText="1"/>
    </xf>
    <xf numFmtId="0" fontId="28" fillId="4" borderId="5" xfId="0" applyFont="1" applyFill="1" applyBorder="1"/>
    <xf numFmtId="0" fontId="20" fillId="0" borderId="3" xfId="0" applyFont="1" applyBorder="1" applyAlignment="1">
      <alignment horizontal="justify" vertical="center" wrapText="1"/>
    </xf>
    <xf numFmtId="0" fontId="23" fillId="0" borderId="3" xfId="0" applyFont="1" applyBorder="1" applyAlignment="1">
      <alignment wrapText="1"/>
    </xf>
    <xf numFmtId="0" fontId="29" fillId="4" borderId="3" xfId="0" applyFont="1" applyFill="1" applyBorder="1"/>
    <xf numFmtId="0" fontId="24" fillId="0" borderId="3" xfId="0" applyFont="1" applyBorder="1"/>
    <xf numFmtId="0" fontId="24" fillId="0" borderId="0" xfId="0" applyFont="1"/>
    <xf numFmtId="0" fontId="0" fillId="0" borderId="3" xfId="0" applyBorder="1" applyAlignment="1">
      <alignment wrapText="1"/>
    </xf>
    <xf numFmtId="0" fontId="0" fillId="0" borderId="1" xfId="0" applyBorder="1"/>
    <xf numFmtId="0" fontId="0" fillId="0" borderId="6" xfId="0" applyBorder="1"/>
    <xf numFmtId="0" fontId="0" fillId="0" borderId="3" xfId="0" applyFill="1" applyBorder="1"/>
    <xf numFmtId="0" fontId="0" fillId="0" borderId="1" xfId="0" applyFill="1" applyBorder="1"/>
    <xf numFmtId="164" fontId="0" fillId="0" borderId="3" xfId="0" applyNumberFormat="1" applyBorder="1"/>
    <xf numFmtId="0" fontId="0" fillId="3" borderId="3" xfId="0" applyFill="1" applyBorder="1"/>
    <xf numFmtId="164" fontId="0" fillId="0" borderId="5" xfId="0" applyNumberFormat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10" xfId="0" applyBorder="1"/>
    <xf numFmtId="165" fontId="0" fillId="0" borderId="0" xfId="0" applyNumberFormat="1"/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973"/>
  <sheetViews>
    <sheetView view="pageBreakPreview" zoomScale="98" zoomScaleNormal="70" zoomScaleSheetLayoutView="98" workbookViewId="0">
      <pane xSplit="3" ySplit="16" topLeftCell="BK1178" activePane="bottomRight" state="frozen"/>
      <selection pane="topRight" activeCell="D1" sqref="D1"/>
      <selection pane="bottomLeft" activeCell="A17" sqref="A17"/>
      <selection pane="bottomRight" activeCell="A16" sqref="A16"/>
    </sheetView>
  </sheetViews>
  <sheetFormatPr defaultRowHeight="15"/>
  <cols>
    <col min="1" max="1" width="84.28515625" customWidth="1"/>
    <col min="2" max="2" width="9.140625" style="33"/>
    <col min="29" max="30" width="9.140625" style="46"/>
    <col min="31" max="31" width="8.7109375" style="46" customWidth="1"/>
    <col min="32" max="68" width="9.140625" style="3"/>
  </cols>
  <sheetData>
    <row r="1" spans="1:66" ht="16.5" customHeight="1">
      <c r="A1" s="114" t="s">
        <v>200</v>
      </c>
      <c r="B1" s="116" t="s">
        <v>201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8"/>
    </row>
    <row r="2" spans="1:66" ht="24" customHeight="1">
      <c r="A2" s="115"/>
      <c r="B2" s="34">
        <v>1</v>
      </c>
      <c r="C2" s="32">
        <v>2</v>
      </c>
      <c r="D2" s="67">
        <v>3</v>
      </c>
      <c r="E2" s="67">
        <v>4</v>
      </c>
      <c r="F2" s="67">
        <v>5</v>
      </c>
      <c r="G2" s="67">
        <v>6</v>
      </c>
      <c r="H2" s="67">
        <v>7</v>
      </c>
      <c r="I2" s="67">
        <v>8</v>
      </c>
      <c r="J2" s="67">
        <v>9</v>
      </c>
      <c r="K2" s="67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103">
        <v>27</v>
      </c>
      <c r="AC2" s="46">
        <v>28</v>
      </c>
      <c r="AD2" s="46">
        <v>29</v>
      </c>
      <c r="AE2" s="46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3">
        <v>36</v>
      </c>
      <c r="AL2" s="3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3">
        <v>47</v>
      </c>
      <c r="AW2" s="3">
        <v>48</v>
      </c>
      <c r="AX2" s="3">
        <v>49</v>
      </c>
      <c r="AY2" s="3">
        <v>50</v>
      </c>
      <c r="AZ2" s="3">
        <v>51</v>
      </c>
      <c r="BA2" s="3">
        <v>52</v>
      </c>
      <c r="BB2" s="3">
        <v>53</v>
      </c>
      <c r="BC2" s="3">
        <v>54</v>
      </c>
      <c r="BD2" s="3">
        <v>55</v>
      </c>
      <c r="BE2" s="3">
        <v>56</v>
      </c>
      <c r="BF2" s="3">
        <v>57</v>
      </c>
      <c r="BG2" s="3">
        <v>58</v>
      </c>
      <c r="BH2" s="3">
        <v>59</v>
      </c>
      <c r="BI2" s="3">
        <v>60</v>
      </c>
      <c r="BJ2" s="3">
        <v>61</v>
      </c>
      <c r="BK2" s="3">
        <v>62</v>
      </c>
      <c r="BL2" s="3">
        <v>63</v>
      </c>
      <c r="BM2" s="3">
        <v>64</v>
      </c>
      <c r="BN2" s="3">
        <v>65</v>
      </c>
    </row>
    <row r="3" spans="1:66" ht="32.25" customHeight="1">
      <c r="A3" s="53" t="s">
        <v>94</v>
      </c>
      <c r="B3" s="3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03"/>
    </row>
    <row r="4" spans="1:66" ht="15.75">
      <c r="A4" s="1" t="s">
        <v>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3"/>
    </row>
    <row r="5" spans="1:66" ht="15.75">
      <c r="A5" s="1" t="s">
        <v>1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03"/>
    </row>
    <row r="6" spans="1:66" ht="15.75">
      <c r="A6" s="1" t="s">
        <v>2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3"/>
    </row>
    <row r="7" spans="1:66" ht="15.75">
      <c r="A7" s="1" t="s">
        <v>3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03"/>
    </row>
    <row r="8" spans="1:66" ht="15.75">
      <c r="A8" s="1" t="s">
        <v>4</v>
      </c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03"/>
    </row>
    <row r="9" spans="1:66" ht="15.75">
      <c r="A9" s="1" t="s">
        <v>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03"/>
    </row>
    <row r="10" spans="1:66" ht="15.75">
      <c r="A10" s="1" t="s">
        <v>6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03"/>
    </row>
    <row r="11" spans="1:66" ht="15.75">
      <c r="A11" s="1" t="s">
        <v>7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03"/>
    </row>
    <row r="12" spans="1:66" ht="15.75">
      <c r="A12" s="1" t="s">
        <v>8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03"/>
    </row>
    <row r="13" spans="1:66" ht="15.75">
      <c r="A13" s="1" t="s">
        <v>9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03"/>
    </row>
    <row r="14" spans="1:66" ht="15.75">
      <c r="A14" s="1" t="s">
        <v>10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03"/>
    </row>
    <row r="15" spans="1:66" ht="15.75">
      <c r="A15" s="1" t="s">
        <v>11</v>
      </c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03"/>
    </row>
    <row r="16" spans="1:66" ht="15.75">
      <c r="A16" s="1" t="s">
        <v>12</v>
      </c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03"/>
    </row>
    <row r="17" spans="1:68" ht="15.75">
      <c r="A17" s="1" t="s">
        <v>13</v>
      </c>
      <c r="B17" s="2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103">
        <v>1</v>
      </c>
      <c r="AC17" s="46">
        <v>1</v>
      </c>
      <c r="AD17" s="46">
        <v>1</v>
      </c>
      <c r="AE17" s="46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3">
        <v>1</v>
      </c>
      <c r="AN17" s="3">
        <v>1</v>
      </c>
      <c r="AO17" s="3">
        <v>1</v>
      </c>
      <c r="AP17" s="3">
        <v>1</v>
      </c>
      <c r="AQ17" s="3">
        <v>1</v>
      </c>
      <c r="AR17" s="3">
        <v>1</v>
      </c>
      <c r="AS17" s="3">
        <v>1</v>
      </c>
      <c r="AT17" s="3">
        <v>1</v>
      </c>
      <c r="AU17" s="3">
        <v>1</v>
      </c>
      <c r="AV17" s="3">
        <v>1</v>
      </c>
      <c r="AW17" s="3">
        <v>1</v>
      </c>
      <c r="AX17" s="3">
        <v>1</v>
      </c>
      <c r="AY17" s="3">
        <v>1</v>
      </c>
      <c r="AZ17" s="3">
        <v>1</v>
      </c>
      <c r="BA17" s="3">
        <v>1</v>
      </c>
      <c r="BB17" s="3">
        <v>1</v>
      </c>
      <c r="BC17" s="3">
        <v>1</v>
      </c>
      <c r="BD17" s="3">
        <v>1</v>
      </c>
      <c r="BE17" s="3">
        <v>1</v>
      </c>
      <c r="BF17" s="3">
        <v>1</v>
      </c>
      <c r="BG17" s="3">
        <v>1</v>
      </c>
      <c r="BH17" s="3">
        <v>1</v>
      </c>
      <c r="BI17" s="3">
        <v>1</v>
      </c>
      <c r="BJ17" s="3">
        <v>1</v>
      </c>
      <c r="BK17" s="3">
        <v>1</v>
      </c>
      <c r="BL17" s="3">
        <v>1</v>
      </c>
      <c r="BM17" s="3">
        <v>1</v>
      </c>
      <c r="BN17" s="3">
        <v>1</v>
      </c>
      <c r="BO17" s="3">
        <f>SUM(B17:BN17)</f>
        <v>65</v>
      </c>
    </row>
    <row r="18" spans="1:68" ht="15.75">
      <c r="A18" s="1" t="s">
        <v>14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03"/>
    </row>
    <row r="19" spans="1:68" ht="15.75">
      <c r="A19" s="1" t="s">
        <v>15</v>
      </c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03"/>
    </row>
    <row r="20" spans="1:68" ht="15.75">
      <c r="A20" s="1" t="s">
        <v>16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03"/>
    </row>
    <row r="21" spans="1:68" ht="15.75">
      <c r="A21" s="1" t="s">
        <v>17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03"/>
    </row>
    <row r="22" spans="1:68" ht="15.75">
      <c r="A22" s="1" t="s">
        <v>18</v>
      </c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03"/>
    </row>
    <row r="23" spans="1:68" ht="15.75">
      <c r="A23" s="1" t="s">
        <v>19</v>
      </c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03"/>
    </row>
    <row r="24" spans="1:68" ht="15.75">
      <c r="A24" s="1" t="s">
        <v>20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03"/>
    </row>
    <row r="25" spans="1:68" ht="15.75">
      <c r="A25" s="1" t="s">
        <v>21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03"/>
    </row>
    <row r="26" spans="1:68" ht="15.75">
      <c r="A26" s="1" t="s">
        <v>22</v>
      </c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03"/>
    </row>
    <row r="27" spans="1:68" ht="20.25" customHeight="1">
      <c r="A27" s="8" t="s">
        <v>372</v>
      </c>
      <c r="B27" s="7"/>
      <c r="C27" s="9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03"/>
    </row>
    <row r="28" spans="1:68" ht="15.75">
      <c r="A28" s="56" t="s">
        <v>363</v>
      </c>
      <c r="B28" s="3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03"/>
    </row>
    <row r="29" spans="1:68" ht="15.75">
      <c r="A29" s="5" t="s">
        <v>23</v>
      </c>
      <c r="B29" s="4">
        <v>1</v>
      </c>
      <c r="C29" s="3"/>
      <c r="D29" s="3">
        <v>1</v>
      </c>
      <c r="E29" s="3"/>
      <c r="F29" s="3"/>
      <c r="G29" s="3"/>
      <c r="H29" s="3"/>
      <c r="I29" s="3"/>
      <c r="J29" s="3"/>
      <c r="K29" s="3">
        <v>1</v>
      </c>
      <c r="L29" s="3"/>
      <c r="M29" s="3"/>
      <c r="N29" s="3"/>
      <c r="O29" s="3"/>
      <c r="P29" s="3">
        <v>1</v>
      </c>
      <c r="Q29" s="3"/>
      <c r="R29" s="3">
        <v>1</v>
      </c>
      <c r="S29" s="3">
        <v>1</v>
      </c>
      <c r="T29" s="3">
        <v>1</v>
      </c>
      <c r="U29" s="3"/>
      <c r="V29" s="3">
        <v>1</v>
      </c>
      <c r="W29" s="3">
        <v>1</v>
      </c>
      <c r="X29" s="3"/>
      <c r="Y29" s="3"/>
      <c r="Z29" s="3">
        <v>1</v>
      </c>
      <c r="AA29" s="3">
        <v>1</v>
      </c>
      <c r="AB29" s="103">
        <v>1</v>
      </c>
      <c r="AD29" s="46">
        <v>1</v>
      </c>
      <c r="AF29" s="3">
        <v>1</v>
      </c>
      <c r="AI29" s="3">
        <v>1</v>
      </c>
      <c r="AJ29" s="3">
        <v>1</v>
      </c>
      <c r="AK29" s="3">
        <v>1</v>
      </c>
      <c r="AM29" s="3">
        <v>1</v>
      </c>
      <c r="AN29" s="3">
        <v>1</v>
      </c>
      <c r="AO29" s="3">
        <v>1</v>
      </c>
      <c r="AS29" s="3">
        <v>1</v>
      </c>
      <c r="AW29" s="3">
        <v>1</v>
      </c>
      <c r="BD29" s="3">
        <v>1</v>
      </c>
      <c r="BK29" s="3">
        <v>1</v>
      </c>
      <c r="BM29" s="3">
        <v>1</v>
      </c>
      <c r="BN29" s="3">
        <v>1</v>
      </c>
      <c r="BO29" s="3">
        <f>SUM(B29:BN29)</f>
        <v>26</v>
      </c>
      <c r="BP29" s="107">
        <f>BO29*100/BO31</f>
        <v>40</v>
      </c>
    </row>
    <row r="30" spans="1:68" ht="15.75">
      <c r="A30" s="14" t="s">
        <v>24</v>
      </c>
      <c r="B30" s="13"/>
      <c r="C30" s="3">
        <v>1</v>
      </c>
      <c r="D30" s="3"/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/>
      <c r="L30" s="3">
        <v>1</v>
      </c>
      <c r="M30" s="3">
        <v>1</v>
      </c>
      <c r="N30" s="3">
        <v>1</v>
      </c>
      <c r="O30" s="3">
        <v>1</v>
      </c>
      <c r="P30" s="3"/>
      <c r="Q30" s="3">
        <v>1</v>
      </c>
      <c r="R30" s="3"/>
      <c r="S30" s="3"/>
      <c r="T30" s="3"/>
      <c r="U30" s="3">
        <v>1</v>
      </c>
      <c r="V30" s="3"/>
      <c r="W30" s="3"/>
      <c r="X30" s="3">
        <v>1</v>
      </c>
      <c r="Y30" s="3">
        <v>1</v>
      </c>
      <c r="Z30" s="3"/>
      <c r="AA30" s="3"/>
      <c r="AB30" s="103"/>
      <c r="AC30" s="46">
        <v>1</v>
      </c>
      <c r="AE30" s="46">
        <v>1</v>
      </c>
      <c r="AG30" s="3">
        <v>1</v>
      </c>
      <c r="AH30" s="3">
        <v>1</v>
      </c>
      <c r="AL30" s="3">
        <v>1</v>
      </c>
      <c r="AP30" s="3">
        <v>1</v>
      </c>
      <c r="AQ30" s="3">
        <v>1</v>
      </c>
      <c r="AR30" s="3">
        <v>1</v>
      </c>
      <c r="AT30" s="3">
        <v>1</v>
      </c>
      <c r="AU30" s="3">
        <v>1</v>
      </c>
      <c r="AV30" s="3">
        <v>1</v>
      </c>
      <c r="AX30" s="3">
        <v>1</v>
      </c>
      <c r="AY30" s="3">
        <v>1</v>
      </c>
      <c r="AZ30" s="3">
        <v>1</v>
      </c>
      <c r="BA30" s="3">
        <v>1</v>
      </c>
      <c r="BB30" s="3">
        <v>1</v>
      </c>
      <c r="BC30" s="3">
        <v>1</v>
      </c>
      <c r="BE30" s="3">
        <v>1</v>
      </c>
      <c r="BF30" s="3">
        <v>1</v>
      </c>
      <c r="BG30" s="3">
        <v>1</v>
      </c>
      <c r="BH30" s="3">
        <v>1</v>
      </c>
      <c r="BI30" s="3">
        <v>1</v>
      </c>
      <c r="BJ30" s="3">
        <v>1</v>
      </c>
      <c r="BL30" s="3">
        <v>1</v>
      </c>
      <c r="BO30" s="3">
        <f>SUM(B30:BN30)</f>
        <v>39</v>
      </c>
      <c r="BP30" s="107">
        <f>BO30*100/BO31</f>
        <v>60</v>
      </c>
    </row>
    <row r="31" spans="1:68" ht="15.75">
      <c r="A31" s="57" t="s">
        <v>364</v>
      </c>
      <c r="B31" s="37"/>
      <c r="C31" s="1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03"/>
      <c r="BO31" s="3">
        <f>SUM(BO29:BO30)</f>
        <v>65</v>
      </c>
      <c r="BP31" s="107">
        <f>SUM(BP29:BP30)</f>
        <v>100</v>
      </c>
    </row>
    <row r="32" spans="1:68" ht="15.75">
      <c r="A32" s="19" t="s">
        <v>25</v>
      </c>
      <c r="B32" s="38"/>
      <c r="C32" s="1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v>1</v>
      </c>
      <c r="Z32" s="3">
        <v>1</v>
      </c>
      <c r="AA32" s="3"/>
      <c r="AB32" s="103">
        <v>1</v>
      </c>
      <c r="AD32" s="46">
        <v>1</v>
      </c>
      <c r="AJ32" s="3">
        <v>1</v>
      </c>
      <c r="AL32" s="3">
        <v>1</v>
      </c>
      <c r="BD32" s="3">
        <v>1</v>
      </c>
      <c r="BO32" s="3">
        <f>SUM(B32:BN32)</f>
        <v>7</v>
      </c>
      <c r="BP32" s="107">
        <f>BO32*100/65</f>
        <v>10.76923076923077</v>
      </c>
    </row>
    <row r="33" spans="1:68" ht="15.75">
      <c r="A33" s="19" t="s">
        <v>38</v>
      </c>
      <c r="B33" s="38"/>
      <c r="C33" s="10"/>
      <c r="D33" s="3"/>
      <c r="E33" s="3"/>
      <c r="F33" s="3"/>
      <c r="G33" s="3">
        <v>1</v>
      </c>
      <c r="H33" s="3"/>
      <c r="I33" s="3"/>
      <c r="J33" s="3"/>
      <c r="K33" s="3"/>
      <c r="L33" s="3"/>
      <c r="M33" s="3">
        <v>1</v>
      </c>
      <c r="N33" s="3"/>
      <c r="O33" s="3"/>
      <c r="P33" s="3">
        <v>1</v>
      </c>
      <c r="Q33" s="3">
        <v>1</v>
      </c>
      <c r="R33" s="3"/>
      <c r="S33" s="3">
        <v>1</v>
      </c>
      <c r="T33" s="3">
        <v>1</v>
      </c>
      <c r="U33" s="3"/>
      <c r="V33" s="3"/>
      <c r="W33" s="3"/>
      <c r="X33" s="3"/>
      <c r="Y33" s="3"/>
      <c r="Z33" s="3"/>
      <c r="AA33" s="3"/>
      <c r="AB33" s="103"/>
      <c r="AC33" s="46">
        <v>1</v>
      </c>
      <c r="AN33" s="3">
        <v>1</v>
      </c>
      <c r="AR33" s="3">
        <v>1</v>
      </c>
      <c r="AV33" s="3">
        <v>1</v>
      </c>
      <c r="AW33" s="3">
        <v>1</v>
      </c>
      <c r="BA33" s="3">
        <v>1</v>
      </c>
      <c r="BB33" s="3">
        <v>1</v>
      </c>
      <c r="BE33" s="3">
        <v>1</v>
      </c>
      <c r="BK33" s="3">
        <v>1</v>
      </c>
      <c r="BM33" s="3">
        <v>1</v>
      </c>
      <c r="BN33" s="3">
        <v>1</v>
      </c>
      <c r="BO33" s="3">
        <f>SUM(B33:BN33)</f>
        <v>17</v>
      </c>
      <c r="BP33" s="107">
        <f>BO33*100/65</f>
        <v>26.153846153846153</v>
      </c>
    </row>
    <row r="34" spans="1:68" ht="15.75">
      <c r="A34" s="19" t="s">
        <v>26</v>
      </c>
      <c r="B34" s="38">
        <v>1</v>
      </c>
      <c r="C34" s="10">
        <v>1</v>
      </c>
      <c r="D34" s="3">
        <v>1</v>
      </c>
      <c r="E34" s="3"/>
      <c r="F34" s="3">
        <v>1</v>
      </c>
      <c r="G34" s="3"/>
      <c r="H34" s="3"/>
      <c r="I34" s="3"/>
      <c r="J34" s="3">
        <v>1</v>
      </c>
      <c r="K34" s="3"/>
      <c r="L34" s="3"/>
      <c r="M34" s="3"/>
      <c r="N34" s="3"/>
      <c r="O34" s="3">
        <v>1</v>
      </c>
      <c r="P34" s="3"/>
      <c r="Q34" s="3"/>
      <c r="R34" s="3">
        <v>1</v>
      </c>
      <c r="S34" s="3"/>
      <c r="T34" s="3"/>
      <c r="U34" s="3">
        <v>1</v>
      </c>
      <c r="V34" s="3">
        <v>1</v>
      </c>
      <c r="W34" s="3">
        <v>1</v>
      </c>
      <c r="X34" s="3"/>
      <c r="Y34" s="3"/>
      <c r="Z34" s="3"/>
      <c r="AA34" s="3">
        <v>1</v>
      </c>
      <c r="AB34" s="103"/>
      <c r="AF34" s="3">
        <v>1</v>
      </c>
      <c r="AG34" s="3">
        <v>1</v>
      </c>
      <c r="AH34" s="3">
        <v>1</v>
      </c>
      <c r="AI34" s="3">
        <v>1</v>
      </c>
      <c r="AK34" s="3">
        <v>1</v>
      </c>
      <c r="AO34" s="3">
        <v>1</v>
      </c>
      <c r="AQ34" s="3">
        <v>1</v>
      </c>
      <c r="AS34" s="3">
        <v>1</v>
      </c>
      <c r="AT34" s="3">
        <v>1</v>
      </c>
      <c r="AX34" s="3">
        <v>1</v>
      </c>
      <c r="AY34" s="3">
        <v>1</v>
      </c>
      <c r="AZ34" s="3">
        <v>1</v>
      </c>
      <c r="BC34" s="3">
        <v>1</v>
      </c>
      <c r="BH34" s="3">
        <v>1</v>
      </c>
      <c r="BL34" s="3">
        <v>1</v>
      </c>
      <c r="BO34" s="3">
        <f t="shared" ref="BO34:BO97" si="0">SUM(B34:BN34)</f>
        <v>26</v>
      </c>
      <c r="BP34" s="107">
        <f t="shared" ref="BP34" si="1">BO34*100/65</f>
        <v>40</v>
      </c>
    </row>
    <row r="35" spans="1:68" ht="15.75">
      <c r="A35" s="19" t="s">
        <v>27</v>
      </c>
      <c r="B35" s="38"/>
      <c r="C35" s="10"/>
      <c r="D35" s="3"/>
      <c r="E35" s="3">
        <v>1</v>
      </c>
      <c r="F35" s="3"/>
      <c r="G35" s="3"/>
      <c r="H35" s="3">
        <v>1</v>
      </c>
      <c r="I35" s="3">
        <v>1</v>
      </c>
      <c r="J35" s="3"/>
      <c r="K35" s="3">
        <v>1</v>
      </c>
      <c r="L35" s="3">
        <v>1</v>
      </c>
      <c r="M35" s="3"/>
      <c r="N35" s="3">
        <v>1</v>
      </c>
      <c r="O35" s="3"/>
      <c r="P35" s="3"/>
      <c r="Q35" s="3"/>
      <c r="R35" s="3"/>
      <c r="S35" s="3"/>
      <c r="T35" s="3"/>
      <c r="U35" s="3"/>
      <c r="V35" s="3"/>
      <c r="W35" s="3"/>
      <c r="X35" s="3">
        <v>1</v>
      </c>
      <c r="Y35" s="3"/>
      <c r="Z35" s="3"/>
      <c r="AA35" s="3"/>
      <c r="AB35" s="103"/>
      <c r="AE35" s="46">
        <v>1</v>
      </c>
      <c r="AM35" s="3">
        <v>1</v>
      </c>
      <c r="AP35" s="3">
        <v>1</v>
      </c>
      <c r="AU35" s="3">
        <v>1</v>
      </c>
      <c r="BF35" s="3">
        <v>1</v>
      </c>
      <c r="BG35" s="3">
        <v>1</v>
      </c>
      <c r="BI35" s="3">
        <v>1</v>
      </c>
      <c r="BJ35" s="3">
        <v>1</v>
      </c>
      <c r="BO35" s="3">
        <f t="shared" si="0"/>
        <v>15</v>
      </c>
      <c r="BP35" s="107">
        <f>BO35*100/65</f>
        <v>23.076923076923077</v>
      </c>
    </row>
    <row r="36" spans="1:68" ht="15.75">
      <c r="A36" s="57" t="s">
        <v>365</v>
      </c>
      <c r="B36" s="37"/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03"/>
      <c r="BO36" s="3">
        <f>SUM(BO32:BO35)</f>
        <v>65</v>
      </c>
      <c r="BP36" s="107">
        <f>SUM(BP32:BP35)</f>
        <v>100</v>
      </c>
    </row>
    <row r="37" spans="1:68" ht="15.75">
      <c r="A37" s="19" t="s">
        <v>39</v>
      </c>
      <c r="B37" s="38"/>
      <c r="C37" s="1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03"/>
      <c r="BO37" s="3">
        <f t="shared" si="0"/>
        <v>0</v>
      </c>
      <c r="BP37" s="107">
        <f>BO37*100/65</f>
        <v>0</v>
      </c>
    </row>
    <row r="38" spans="1:68" ht="15.75">
      <c r="A38" s="19" t="s">
        <v>40</v>
      </c>
      <c r="B38" s="38">
        <v>1</v>
      </c>
      <c r="C38" s="10">
        <v>1</v>
      </c>
      <c r="D38" s="3">
        <v>1</v>
      </c>
      <c r="E38" s="3"/>
      <c r="F38" s="3">
        <v>1</v>
      </c>
      <c r="G38" s="3">
        <v>1</v>
      </c>
      <c r="H38" s="3"/>
      <c r="I38" s="3">
        <v>1</v>
      </c>
      <c r="J38" s="3">
        <v>1</v>
      </c>
      <c r="K38" s="3"/>
      <c r="L38" s="3"/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/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103">
        <v>1</v>
      </c>
      <c r="AC38" s="46">
        <v>1</v>
      </c>
      <c r="AD38" s="46">
        <v>1</v>
      </c>
      <c r="AG38" s="3">
        <v>1</v>
      </c>
      <c r="AH38" s="3">
        <v>1</v>
      </c>
      <c r="AI38" s="3">
        <v>1</v>
      </c>
      <c r="AJ38" s="3">
        <v>1</v>
      </c>
      <c r="AK38" s="3">
        <v>1</v>
      </c>
      <c r="AN38" s="3">
        <v>1</v>
      </c>
      <c r="AO38" s="3">
        <v>1</v>
      </c>
      <c r="AP38" s="3">
        <v>1</v>
      </c>
      <c r="AQ38" s="3">
        <v>1</v>
      </c>
      <c r="AR38" s="3">
        <v>1</v>
      </c>
      <c r="AS38" s="3">
        <v>1</v>
      </c>
      <c r="AT38" s="3">
        <v>1</v>
      </c>
      <c r="AU38" s="3">
        <v>1</v>
      </c>
      <c r="AV38" s="3">
        <v>1</v>
      </c>
      <c r="AW38" s="3">
        <v>1</v>
      </c>
      <c r="AX38" s="3">
        <v>1</v>
      </c>
      <c r="AY38" s="3">
        <v>1</v>
      </c>
      <c r="AZ38" s="3">
        <v>1</v>
      </c>
      <c r="BA38" s="3">
        <v>1</v>
      </c>
      <c r="BB38" s="3">
        <v>1</v>
      </c>
      <c r="BC38" s="3">
        <v>1</v>
      </c>
      <c r="BE38" s="3">
        <v>1</v>
      </c>
      <c r="BF38" s="3">
        <v>1</v>
      </c>
      <c r="BH38" s="3">
        <v>1</v>
      </c>
      <c r="BJ38" s="3">
        <v>1</v>
      </c>
      <c r="BK38" s="3">
        <v>1</v>
      </c>
      <c r="BL38" s="3">
        <v>1</v>
      </c>
      <c r="BM38" s="3">
        <v>1</v>
      </c>
      <c r="BN38" s="3">
        <v>1</v>
      </c>
      <c r="BO38" s="3">
        <f t="shared" si="0"/>
        <v>53</v>
      </c>
      <c r="BP38" s="107">
        <f t="shared" ref="BP38:BP101" si="2">BO38*100/65</f>
        <v>81.538461538461533</v>
      </c>
    </row>
    <row r="39" spans="1:68" ht="15.75">
      <c r="A39" s="19" t="s">
        <v>28</v>
      </c>
      <c r="B39" s="38"/>
      <c r="C39" s="10"/>
      <c r="D39" s="3"/>
      <c r="E39" s="3">
        <v>1</v>
      </c>
      <c r="F39" s="3"/>
      <c r="G39" s="3"/>
      <c r="H39" s="3">
        <v>1</v>
      </c>
      <c r="I39" s="3"/>
      <c r="J39" s="3"/>
      <c r="K39" s="3">
        <v>1</v>
      </c>
      <c r="L39" s="3">
        <v>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03"/>
      <c r="AE39" s="46">
        <v>1</v>
      </c>
      <c r="AF39" s="3">
        <v>1</v>
      </c>
      <c r="AM39" s="3">
        <v>1</v>
      </c>
      <c r="BG39" s="3">
        <v>1</v>
      </c>
      <c r="BI39" s="3">
        <v>1</v>
      </c>
      <c r="BO39" s="3">
        <f t="shared" si="0"/>
        <v>9</v>
      </c>
      <c r="BP39" s="107">
        <f t="shared" si="2"/>
        <v>13.846153846153847</v>
      </c>
    </row>
    <row r="40" spans="1:68" ht="15.75">
      <c r="A40" s="19" t="s">
        <v>41</v>
      </c>
      <c r="B40" s="38"/>
      <c r="C40" s="1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/>
      <c r="V40" s="3"/>
      <c r="W40" s="3"/>
      <c r="X40" s="3"/>
      <c r="Y40" s="3"/>
      <c r="Z40" s="3"/>
      <c r="AA40" s="3"/>
      <c r="AB40" s="103"/>
      <c r="AL40" s="3">
        <v>1</v>
      </c>
      <c r="BD40" s="3">
        <v>1</v>
      </c>
      <c r="BO40" s="3">
        <f t="shared" si="0"/>
        <v>3</v>
      </c>
      <c r="BP40" s="107">
        <f t="shared" si="2"/>
        <v>4.615384615384615</v>
      </c>
    </row>
    <row r="41" spans="1:68" ht="15.75">
      <c r="A41" s="58" t="s">
        <v>366</v>
      </c>
      <c r="B41" s="36"/>
      <c r="C41" s="1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03"/>
      <c r="BO41" s="3">
        <f>SUM(BO37:BO40)</f>
        <v>65</v>
      </c>
      <c r="BP41" s="107">
        <f t="shared" si="2"/>
        <v>100</v>
      </c>
    </row>
    <row r="42" spans="1:68" ht="15.75">
      <c r="A42" s="19" t="s">
        <v>42</v>
      </c>
      <c r="B42" s="38">
        <v>1</v>
      </c>
      <c r="C42" s="10">
        <v>1</v>
      </c>
      <c r="D42" s="3">
        <v>1</v>
      </c>
      <c r="E42" s="3"/>
      <c r="F42" s="3"/>
      <c r="G42" s="3">
        <v>1</v>
      </c>
      <c r="H42" s="3"/>
      <c r="I42" s="3"/>
      <c r="J42" s="3">
        <v>1</v>
      </c>
      <c r="K42" s="3"/>
      <c r="L42" s="3"/>
      <c r="M42" s="3"/>
      <c r="N42" s="3"/>
      <c r="O42" s="3">
        <v>1</v>
      </c>
      <c r="P42" s="3">
        <v>1</v>
      </c>
      <c r="Q42" s="3"/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/>
      <c r="X42" s="3"/>
      <c r="Y42" s="3">
        <v>1</v>
      </c>
      <c r="Z42" s="3">
        <v>1</v>
      </c>
      <c r="AA42" s="3">
        <v>1</v>
      </c>
      <c r="AB42" s="103">
        <v>1</v>
      </c>
      <c r="AC42" s="46">
        <v>1</v>
      </c>
      <c r="AD42" s="46">
        <v>1</v>
      </c>
      <c r="AF42" s="3">
        <v>1</v>
      </c>
      <c r="AG42" s="3">
        <v>1</v>
      </c>
      <c r="AH42" s="3">
        <v>1</v>
      </c>
      <c r="AI42" s="3">
        <v>1</v>
      </c>
      <c r="AK42" s="3">
        <v>1</v>
      </c>
      <c r="AN42" s="3">
        <v>1</v>
      </c>
      <c r="AQ42" s="3">
        <v>1</v>
      </c>
      <c r="AS42" s="3">
        <v>1</v>
      </c>
      <c r="AV42" s="3">
        <v>1</v>
      </c>
      <c r="AW42" s="3">
        <v>1</v>
      </c>
      <c r="AX42" s="3">
        <v>1</v>
      </c>
      <c r="BA42" s="3">
        <v>1</v>
      </c>
      <c r="BB42" s="3">
        <v>1</v>
      </c>
      <c r="BC42" s="3">
        <v>1</v>
      </c>
      <c r="BE42" s="3">
        <v>1</v>
      </c>
      <c r="BH42" s="3">
        <v>1</v>
      </c>
      <c r="BK42" s="3">
        <v>1</v>
      </c>
      <c r="BL42" s="3">
        <v>1</v>
      </c>
      <c r="BN42" s="3">
        <v>1</v>
      </c>
      <c r="BO42" s="3">
        <f t="shared" si="0"/>
        <v>37</v>
      </c>
      <c r="BP42" s="107">
        <f t="shared" si="2"/>
        <v>56.92307692307692</v>
      </c>
    </row>
    <row r="43" spans="1:68" ht="15.75">
      <c r="A43" s="19" t="s">
        <v>43</v>
      </c>
      <c r="B43" s="38"/>
      <c r="C43" s="10"/>
      <c r="D43" s="3"/>
      <c r="E43" s="3">
        <v>1</v>
      </c>
      <c r="F43" s="3">
        <v>1</v>
      </c>
      <c r="G43" s="3"/>
      <c r="H43" s="3">
        <v>1</v>
      </c>
      <c r="I43" s="3">
        <v>1</v>
      </c>
      <c r="J43" s="3"/>
      <c r="K43" s="3">
        <v>1</v>
      </c>
      <c r="L43" s="3">
        <v>1</v>
      </c>
      <c r="M43" s="3">
        <v>1</v>
      </c>
      <c r="N43" s="3">
        <v>1</v>
      </c>
      <c r="O43" s="3"/>
      <c r="P43" s="3"/>
      <c r="Q43" s="3">
        <v>1</v>
      </c>
      <c r="R43" s="3"/>
      <c r="S43" s="3"/>
      <c r="T43" s="3"/>
      <c r="U43" s="3"/>
      <c r="V43" s="3"/>
      <c r="W43" s="3">
        <v>1</v>
      </c>
      <c r="X43" s="3">
        <v>1</v>
      </c>
      <c r="Y43" s="3"/>
      <c r="Z43" s="3"/>
      <c r="AA43" s="3"/>
      <c r="AB43" s="103"/>
      <c r="AE43" s="46">
        <v>1</v>
      </c>
      <c r="AJ43" s="3">
        <v>1</v>
      </c>
      <c r="AL43" s="3">
        <v>1</v>
      </c>
      <c r="AM43" s="3">
        <v>1</v>
      </c>
      <c r="AO43" s="3">
        <v>1</v>
      </c>
      <c r="AP43" s="3">
        <v>1</v>
      </c>
      <c r="AR43" s="3">
        <v>1</v>
      </c>
      <c r="AT43" s="3">
        <v>1</v>
      </c>
      <c r="AU43" s="3">
        <v>1</v>
      </c>
      <c r="AY43" s="3">
        <v>1</v>
      </c>
      <c r="AZ43" s="3">
        <v>1</v>
      </c>
      <c r="BD43" s="3">
        <v>1</v>
      </c>
      <c r="BF43" s="3">
        <v>1</v>
      </c>
      <c r="BG43" s="3">
        <v>1</v>
      </c>
      <c r="BI43" s="3">
        <v>1</v>
      </c>
      <c r="BJ43" s="3">
        <v>1</v>
      </c>
      <c r="BM43" s="3">
        <v>1</v>
      </c>
      <c r="BO43" s="3">
        <f t="shared" si="0"/>
        <v>28</v>
      </c>
      <c r="BP43" s="107">
        <f t="shared" si="2"/>
        <v>43.07692307692308</v>
      </c>
    </row>
    <row r="44" spans="1:68" ht="15.75">
      <c r="A44" s="58" t="s">
        <v>367</v>
      </c>
      <c r="B44" s="36"/>
      <c r="C44" s="10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03"/>
      <c r="BO44" s="3">
        <f>SUM(BO42:BO43)</f>
        <v>65</v>
      </c>
      <c r="BP44" s="107">
        <f t="shared" si="2"/>
        <v>100</v>
      </c>
    </row>
    <row r="45" spans="1:68" ht="15.75">
      <c r="A45" s="19" t="s">
        <v>29</v>
      </c>
      <c r="B45" s="38"/>
      <c r="C45" s="1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v>1</v>
      </c>
      <c r="W45" s="3"/>
      <c r="X45" s="3"/>
      <c r="Y45" s="3"/>
      <c r="Z45" s="3">
        <v>1</v>
      </c>
      <c r="AA45" s="3"/>
      <c r="AB45" s="103"/>
      <c r="BD45" s="3">
        <v>1</v>
      </c>
      <c r="BI45" s="3">
        <v>1</v>
      </c>
      <c r="BN45" s="3">
        <v>1</v>
      </c>
      <c r="BO45" s="3">
        <f t="shared" si="0"/>
        <v>5</v>
      </c>
      <c r="BP45" s="107">
        <f t="shared" si="2"/>
        <v>7.6923076923076925</v>
      </c>
    </row>
    <row r="46" spans="1:68" ht="15.75">
      <c r="A46" s="19" t="s">
        <v>44</v>
      </c>
      <c r="B46" s="38"/>
      <c r="C46" s="10">
        <v>1</v>
      </c>
      <c r="D46" s="3"/>
      <c r="E46" s="3"/>
      <c r="F46" s="3"/>
      <c r="G46" s="3"/>
      <c r="H46" s="3"/>
      <c r="I46" s="3">
        <v>1</v>
      </c>
      <c r="J46" s="3"/>
      <c r="K46" s="3">
        <v>1</v>
      </c>
      <c r="L46" s="3">
        <v>1</v>
      </c>
      <c r="M46" s="3"/>
      <c r="N46" s="3"/>
      <c r="O46" s="3"/>
      <c r="P46" s="3"/>
      <c r="Q46" s="3">
        <v>1</v>
      </c>
      <c r="R46" s="3">
        <v>1</v>
      </c>
      <c r="S46" s="3">
        <v>1</v>
      </c>
      <c r="T46" s="3"/>
      <c r="U46" s="3">
        <v>1</v>
      </c>
      <c r="V46" s="3"/>
      <c r="W46" s="3">
        <v>1</v>
      </c>
      <c r="X46" s="3"/>
      <c r="Y46" s="3"/>
      <c r="Z46" s="3"/>
      <c r="AA46" s="3"/>
      <c r="AB46" s="103">
        <v>1</v>
      </c>
      <c r="AC46" s="46">
        <v>1</v>
      </c>
      <c r="AD46" s="46">
        <v>1</v>
      </c>
      <c r="AE46" s="46">
        <v>1</v>
      </c>
      <c r="AH46" s="3">
        <v>1</v>
      </c>
      <c r="AI46" s="3">
        <v>1</v>
      </c>
      <c r="AJ46" s="3">
        <v>1</v>
      </c>
      <c r="AK46" s="3">
        <v>1</v>
      </c>
      <c r="AL46" s="3">
        <v>1</v>
      </c>
      <c r="AO46" s="3">
        <v>1</v>
      </c>
      <c r="AQ46" s="3">
        <v>1</v>
      </c>
      <c r="AR46" s="3">
        <v>1</v>
      </c>
      <c r="AS46" s="3">
        <v>1</v>
      </c>
      <c r="AW46" s="3">
        <v>1</v>
      </c>
      <c r="BA46" s="3">
        <v>1</v>
      </c>
      <c r="BG46" s="3">
        <v>1</v>
      </c>
      <c r="BO46" s="3">
        <f t="shared" si="0"/>
        <v>25</v>
      </c>
      <c r="BP46" s="107">
        <f t="shared" si="2"/>
        <v>38.46153846153846</v>
      </c>
    </row>
    <row r="47" spans="1:68" ht="15.75">
      <c r="A47" s="19" t="s">
        <v>30</v>
      </c>
      <c r="B47" s="38"/>
      <c r="C47" s="10"/>
      <c r="D47" s="3"/>
      <c r="E47" s="3"/>
      <c r="F47" s="3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>
        <v>1</v>
      </c>
      <c r="Z47" s="3"/>
      <c r="AA47" s="3">
        <v>1</v>
      </c>
      <c r="AB47" s="103"/>
      <c r="BE47" s="3">
        <v>1</v>
      </c>
      <c r="BO47" s="3">
        <f t="shared" si="0"/>
        <v>4</v>
      </c>
      <c r="BP47" s="107">
        <f t="shared" si="2"/>
        <v>6.1538461538461542</v>
      </c>
    </row>
    <row r="48" spans="1:68" ht="15.75">
      <c r="A48" s="19" t="s">
        <v>31</v>
      </c>
      <c r="B48" s="38">
        <v>1</v>
      </c>
      <c r="C48" s="10"/>
      <c r="D48" s="3">
        <v>1</v>
      </c>
      <c r="E48" s="3">
        <v>1</v>
      </c>
      <c r="F48" s="3"/>
      <c r="G48" s="3">
        <v>1</v>
      </c>
      <c r="H48" s="3">
        <v>1</v>
      </c>
      <c r="I48" s="3"/>
      <c r="J48" s="3">
        <v>1</v>
      </c>
      <c r="K48" s="3"/>
      <c r="L48" s="3"/>
      <c r="M48" s="3">
        <v>1</v>
      </c>
      <c r="N48" s="3">
        <v>1</v>
      </c>
      <c r="O48" s="3">
        <v>1</v>
      </c>
      <c r="P48" s="3">
        <v>1</v>
      </c>
      <c r="Q48" s="3"/>
      <c r="R48" s="3"/>
      <c r="S48" s="3"/>
      <c r="T48" s="3">
        <v>1</v>
      </c>
      <c r="U48" s="3"/>
      <c r="V48" s="3"/>
      <c r="W48" s="3"/>
      <c r="X48" s="3">
        <v>1</v>
      </c>
      <c r="Y48" s="3"/>
      <c r="Z48" s="3"/>
      <c r="AA48" s="3"/>
      <c r="AB48" s="103"/>
      <c r="AF48" s="3">
        <v>1</v>
      </c>
      <c r="AG48" s="3">
        <v>1</v>
      </c>
      <c r="AM48" s="3">
        <v>1</v>
      </c>
      <c r="AN48" s="3">
        <v>1</v>
      </c>
      <c r="AP48" s="3">
        <v>1</v>
      </c>
      <c r="AT48" s="3">
        <v>1</v>
      </c>
      <c r="AU48" s="3">
        <v>1</v>
      </c>
      <c r="AV48" s="3">
        <v>1</v>
      </c>
      <c r="AX48" s="3">
        <v>1</v>
      </c>
      <c r="AY48" s="3">
        <v>1</v>
      </c>
      <c r="AZ48" s="3">
        <v>1</v>
      </c>
      <c r="BB48" s="3">
        <v>1</v>
      </c>
      <c r="BC48" s="3">
        <v>1</v>
      </c>
      <c r="BF48" s="3">
        <v>1</v>
      </c>
      <c r="BH48" s="3">
        <v>1</v>
      </c>
      <c r="BJ48" s="3">
        <v>1</v>
      </c>
      <c r="BK48" s="3">
        <v>1</v>
      </c>
      <c r="BL48" s="3">
        <v>1</v>
      </c>
      <c r="BM48" s="3">
        <v>1</v>
      </c>
      <c r="BO48" s="3">
        <f t="shared" si="0"/>
        <v>31</v>
      </c>
      <c r="BP48" s="107">
        <f t="shared" si="2"/>
        <v>47.692307692307693</v>
      </c>
    </row>
    <row r="49" spans="1:68" ht="15.75">
      <c r="A49" s="19" t="s">
        <v>32</v>
      </c>
      <c r="B49" s="38"/>
      <c r="C49" s="1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03"/>
      <c r="BO49" s="3">
        <f t="shared" si="0"/>
        <v>0</v>
      </c>
      <c r="BP49" s="107">
        <f t="shared" si="2"/>
        <v>0</v>
      </c>
    </row>
    <row r="50" spans="1:68" ht="31.5">
      <c r="A50" s="58" t="s">
        <v>368</v>
      </c>
      <c r="B50" s="36"/>
      <c r="C50" s="10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03"/>
      <c r="BO50" s="3">
        <f>SUM(BO45:BO49)</f>
        <v>65</v>
      </c>
      <c r="BP50" s="107">
        <f t="shared" si="2"/>
        <v>100</v>
      </c>
    </row>
    <row r="51" spans="1:68" ht="15.75">
      <c r="A51" s="19" t="s">
        <v>33</v>
      </c>
      <c r="B51" s="6">
        <v>1</v>
      </c>
      <c r="C51" s="10">
        <v>1</v>
      </c>
      <c r="D51" s="3">
        <v>1</v>
      </c>
      <c r="E51" s="3">
        <v>1</v>
      </c>
      <c r="F51" s="3"/>
      <c r="G51" s="3"/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/>
      <c r="N51" s="3"/>
      <c r="O51" s="3">
        <v>1</v>
      </c>
      <c r="P51" s="3"/>
      <c r="Q51" s="3"/>
      <c r="R51" s="3"/>
      <c r="S51" s="3">
        <v>1</v>
      </c>
      <c r="T51" s="3">
        <v>1</v>
      </c>
      <c r="U51" s="3">
        <v>1</v>
      </c>
      <c r="V51" s="3"/>
      <c r="W51" s="3">
        <v>1</v>
      </c>
      <c r="X51" s="3"/>
      <c r="Y51" s="3">
        <v>1</v>
      </c>
      <c r="Z51" s="3"/>
      <c r="AA51" s="3"/>
      <c r="AB51" s="103"/>
      <c r="AC51" s="46">
        <v>1</v>
      </c>
      <c r="AH51" s="3">
        <v>1</v>
      </c>
      <c r="AJ51" s="3">
        <v>1</v>
      </c>
      <c r="AL51" s="3">
        <v>1</v>
      </c>
      <c r="AP51" s="3">
        <v>1</v>
      </c>
      <c r="AQ51" s="3">
        <v>1</v>
      </c>
      <c r="AS51" s="3">
        <v>1</v>
      </c>
      <c r="AV51" s="3">
        <v>1</v>
      </c>
      <c r="AX51" s="3">
        <v>1</v>
      </c>
      <c r="BA51" s="3">
        <v>1</v>
      </c>
      <c r="BB51" s="3">
        <v>1</v>
      </c>
      <c r="BC51" s="3">
        <v>1</v>
      </c>
      <c r="BD51" s="3">
        <v>1</v>
      </c>
      <c r="BE51" s="3">
        <v>1</v>
      </c>
      <c r="BG51" s="3">
        <v>1</v>
      </c>
      <c r="BI51" s="3">
        <v>1</v>
      </c>
      <c r="BO51" s="3">
        <f t="shared" si="0"/>
        <v>31</v>
      </c>
      <c r="BP51" s="107">
        <f t="shared" si="2"/>
        <v>47.692307692307693</v>
      </c>
    </row>
    <row r="52" spans="1:68" ht="15.75">
      <c r="A52" s="19" t="s">
        <v>34</v>
      </c>
      <c r="B52" s="6"/>
      <c r="C52" s="10"/>
      <c r="D52" s="3"/>
      <c r="E52" s="3"/>
      <c r="F52" s="3">
        <v>1</v>
      </c>
      <c r="G52" s="3">
        <v>1</v>
      </c>
      <c r="H52" s="3"/>
      <c r="I52" s="3"/>
      <c r="J52" s="3"/>
      <c r="K52" s="3"/>
      <c r="L52" s="3"/>
      <c r="M52" s="3">
        <v>1</v>
      </c>
      <c r="N52" s="3"/>
      <c r="O52" s="3"/>
      <c r="P52" s="3"/>
      <c r="Q52" s="3">
        <v>1</v>
      </c>
      <c r="R52" s="3"/>
      <c r="S52" s="3"/>
      <c r="T52" s="3"/>
      <c r="U52" s="3"/>
      <c r="V52" s="3">
        <v>1</v>
      </c>
      <c r="W52" s="3"/>
      <c r="X52" s="3"/>
      <c r="Y52" s="3"/>
      <c r="Z52" s="3"/>
      <c r="AA52" s="3"/>
      <c r="AB52" s="103">
        <v>1</v>
      </c>
      <c r="AE52" s="46">
        <v>1</v>
      </c>
      <c r="AG52" s="3">
        <v>1</v>
      </c>
      <c r="AI52" s="3">
        <v>1</v>
      </c>
      <c r="AK52" s="3">
        <v>1</v>
      </c>
      <c r="AO52" s="3">
        <v>1</v>
      </c>
      <c r="AR52" s="3">
        <v>1</v>
      </c>
      <c r="AT52" s="3">
        <v>1</v>
      </c>
      <c r="AU52" s="3">
        <v>1</v>
      </c>
      <c r="AW52" s="3">
        <v>1</v>
      </c>
      <c r="AY52" s="3">
        <v>1</v>
      </c>
      <c r="BF52" s="3">
        <v>1</v>
      </c>
      <c r="BH52" s="3">
        <v>1</v>
      </c>
      <c r="BJ52" s="3">
        <v>1</v>
      </c>
      <c r="BK52" s="3">
        <v>1</v>
      </c>
      <c r="BN52" s="3">
        <v>1</v>
      </c>
      <c r="BO52" s="3">
        <f t="shared" si="0"/>
        <v>21</v>
      </c>
      <c r="BP52" s="107">
        <f t="shared" si="2"/>
        <v>32.307692307692307</v>
      </c>
    </row>
    <row r="53" spans="1:68" ht="15.75">
      <c r="A53" s="20" t="s">
        <v>35</v>
      </c>
      <c r="B53" s="6"/>
      <c r="C53" s="10"/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v>1</v>
      </c>
      <c r="O53" s="3"/>
      <c r="P53" s="3">
        <v>1</v>
      </c>
      <c r="Q53" s="3"/>
      <c r="R53" s="3"/>
      <c r="S53" s="3"/>
      <c r="T53" s="3"/>
      <c r="U53" s="3"/>
      <c r="V53" s="3"/>
      <c r="W53" s="3"/>
      <c r="X53" s="3">
        <v>1</v>
      </c>
      <c r="Y53" s="3"/>
      <c r="Z53" s="3">
        <v>1</v>
      </c>
      <c r="AA53" s="3">
        <v>1</v>
      </c>
      <c r="AB53" s="103"/>
      <c r="AD53" s="46">
        <v>1</v>
      </c>
      <c r="AF53" s="3">
        <v>1</v>
      </c>
      <c r="AN53" s="3">
        <v>1</v>
      </c>
      <c r="AZ53" s="3">
        <v>1</v>
      </c>
      <c r="BO53" s="3">
        <f t="shared" si="0"/>
        <v>9</v>
      </c>
      <c r="BP53" s="107">
        <f t="shared" si="2"/>
        <v>13.846153846153847</v>
      </c>
    </row>
    <row r="54" spans="1:68" ht="15.75">
      <c r="A54" s="20" t="s">
        <v>36</v>
      </c>
      <c r="B54" s="6"/>
      <c r="C54" s="10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v>1</v>
      </c>
      <c r="S54" s="3"/>
      <c r="T54" s="3"/>
      <c r="U54" s="3"/>
      <c r="V54" s="3"/>
      <c r="W54" s="3"/>
      <c r="X54" s="3"/>
      <c r="Y54" s="3"/>
      <c r="Z54" s="3"/>
      <c r="AA54" s="3"/>
      <c r="AB54" s="103"/>
      <c r="BL54" s="3">
        <v>1</v>
      </c>
      <c r="BO54" s="3">
        <f t="shared" si="0"/>
        <v>2</v>
      </c>
      <c r="BP54" s="107">
        <f t="shared" si="2"/>
        <v>3.0769230769230771</v>
      </c>
    </row>
    <row r="55" spans="1:68" ht="15.75">
      <c r="A55" s="19" t="s">
        <v>37</v>
      </c>
      <c r="B55" s="6"/>
      <c r="C55" s="1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103"/>
      <c r="AM55" s="3">
        <v>1</v>
      </c>
      <c r="BM55" s="3">
        <v>1</v>
      </c>
      <c r="BO55" s="3">
        <f t="shared" si="0"/>
        <v>2</v>
      </c>
      <c r="BP55" s="107">
        <f t="shared" si="2"/>
        <v>3.0769230769230771</v>
      </c>
    </row>
    <row r="56" spans="1:68" ht="23.25" customHeight="1">
      <c r="A56" s="48" t="s">
        <v>45</v>
      </c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103"/>
      <c r="BO56" s="3">
        <f>SUM(BO51:BO55)</f>
        <v>65</v>
      </c>
      <c r="BP56" s="107">
        <f t="shared" si="2"/>
        <v>100</v>
      </c>
    </row>
    <row r="57" spans="1:68" ht="36.75" customHeight="1">
      <c r="A57" s="59" t="s">
        <v>369</v>
      </c>
      <c r="B57" s="3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103"/>
      <c r="BO57" s="3">
        <f t="shared" si="0"/>
        <v>0</v>
      </c>
      <c r="BP57" s="107">
        <f t="shared" si="2"/>
        <v>0</v>
      </c>
    </row>
    <row r="58" spans="1:68" ht="15.75">
      <c r="A58" s="21" t="s">
        <v>46</v>
      </c>
      <c r="B58" s="3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03"/>
      <c r="BO58" s="3">
        <f t="shared" si="0"/>
        <v>0</v>
      </c>
      <c r="BP58" s="107">
        <f t="shared" si="2"/>
        <v>0</v>
      </c>
    </row>
    <row r="59" spans="1:68">
      <c r="A59" s="22" t="s">
        <v>81</v>
      </c>
      <c r="B59" s="39">
        <v>1</v>
      </c>
      <c r="C59" s="3">
        <v>1</v>
      </c>
      <c r="D59" s="3"/>
      <c r="E59" s="3">
        <v>1</v>
      </c>
      <c r="F59" s="3"/>
      <c r="G59" s="3"/>
      <c r="H59" s="3">
        <v>1</v>
      </c>
      <c r="I59" s="3">
        <v>1</v>
      </c>
      <c r="J59" s="3">
        <v>1</v>
      </c>
      <c r="K59" s="3"/>
      <c r="L59" s="3"/>
      <c r="M59" s="3"/>
      <c r="N59" s="3"/>
      <c r="O59" s="3">
        <v>1</v>
      </c>
      <c r="P59" s="3">
        <v>1</v>
      </c>
      <c r="Q59" s="3"/>
      <c r="R59" s="3">
        <v>1</v>
      </c>
      <c r="S59" s="3">
        <v>1</v>
      </c>
      <c r="T59" s="3"/>
      <c r="U59" s="3"/>
      <c r="V59" s="3"/>
      <c r="W59" s="3"/>
      <c r="X59" s="3">
        <v>1</v>
      </c>
      <c r="Y59" s="3"/>
      <c r="Z59" s="3">
        <v>1</v>
      </c>
      <c r="AA59" s="3">
        <v>1</v>
      </c>
      <c r="AB59" s="103">
        <v>1</v>
      </c>
      <c r="AE59" s="46">
        <v>1</v>
      </c>
      <c r="AG59" s="3">
        <v>1</v>
      </c>
      <c r="AH59" s="3">
        <v>1</v>
      </c>
      <c r="AK59" s="3">
        <v>1</v>
      </c>
      <c r="AN59" s="3">
        <v>1</v>
      </c>
      <c r="AS59" s="3">
        <v>1</v>
      </c>
      <c r="AT59" s="3">
        <v>1</v>
      </c>
      <c r="AU59" s="3">
        <v>1</v>
      </c>
      <c r="AV59" s="3">
        <v>1</v>
      </c>
      <c r="AX59" s="3">
        <v>1</v>
      </c>
      <c r="AZ59" s="3">
        <v>1</v>
      </c>
      <c r="BC59" s="3">
        <v>1</v>
      </c>
      <c r="BD59" s="3">
        <v>1</v>
      </c>
      <c r="BE59" s="3">
        <v>1</v>
      </c>
      <c r="BF59" s="3">
        <v>1</v>
      </c>
      <c r="BG59" s="3">
        <v>1</v>
      </c>
      <c r="BH59" s="3">
        <v>1</v>
      </c>
      <c r="BI59" s="3">
        <v>1</v>
      </c>
      <c r="BK59" s="3">
        <v>1</v>
      </c>
      <c r="BO59" s="3">
        <f t="shared" si="0"/>
        <v>33</v>
      </c>
      <c r="BP59" s="107">
        <f t="shared" si="2"/>
        <v>50.769230769230766</v>
      </c>
    </row>
    <row r="60" spans="1:68">
      <c r="A60" s="22" t="s">
        <v>82</v>
      </c>
      <c r="B60" s="39"/>
      <c r="C60" s="3"/>
      <c r="D60" s="3"/>
      <c r="E60" s="3"/>
      <c r="F60" s="3">
        <v>1</v>
      </c>
      <c r="G60" s="3">
        <v>1</v>
      </c>
      <c r="H60" s="3"/>
      <c r="I60" s="3"/>
      <c r="J60" s="3"/>
      <c r="K60" s="3">
        <v>1</v>
      </c>
      <c r="L60" s="3">
        <v>1</v>
      </c>
      <c r="M60" s="3"/>
      <c r="N60" s="3"/>
      <c r="O60" s="3"/>
      <c r="P60" s="3"/>
      <c r="Q60" s="3">
        <v>1</v>
      </c>
      <c r="R60" s="3"/>
      <c r="S60" s="3"/>
      <c r="T60" s="3"/>
      <c r="U60" s="3">
        <v>1</v>
      </c>
      <c r="V60" s="3"/>
      <c r="W60" s="3"/>
      <c r="X60" s="3"/>
      <c r="Y60" s="3">
        <v>1</v>
      </c>
      <c r="Z60" s="3"/>
      <c r="AA60" s="3"/>
      <c r="AB60" s="103"/>
      <c r="AC60" s="46">
        <v>1</v>
      </c>
      <c r="AD60" s="46">
        <v>1</v>
      </c>
      <c r="AF60" s="3">
        <v>1</v>
      </c>
      <c r="AI60" s="3">
        <v>1</v>
      </c>
      <c r="AJ60" s="3">
        <v>1</v>
      </c>
      <c r="AL60" s="3">
        <v>1</v>
      </c>
      <c r="AM60" s="3">
        <v>1</v>
      </c>
      <c r="AO60" s="3">
        <v>1</v>
      </c>
      <c r="AR60" s="3">
        <v>1</v>
      </c>
      <c r="AW60" s="3">
        <v>1</v>
      </c>
      <c r="BA60" s="3">
        <v>1</v>
      </c>
      <c r="BB60" s="3">
        <v>1</v>
      </c>
      <c r="BJ60" s="3">
        <v>1</v>
      </c>
      <c r="BN60" s="3">
        <v>1</v>
      </c>
      <c r="BO60" s="3">
        <f t="shared" si="0"/>
        <v>21</v>
      </c>
      <c r="BP60" s="107">
        <f t="shared" si="2"/>
        <v>32.307692307692307</v>
      </c>
    </row>
    <row r="61" spans="1:68">
      <c r="A61" s="22" t="s">
        <v>83</v>
      </c>
      <c r="B61" s="39"/>
      <c r="C61" s="3"/>
      <c r="D61" s="3">
        <v>1</v>
      </c>
      <c r="E61" s="3"/>
      <c r="F61" s="3"/>
      <c r="G61" s="3"/>
      <c r="H61" s="3"/>
      <c r="I61" s="3"/>
      <c r="J61" s="3"/>
      <c r="K61" s="3"/>
      <c r="L61" s="3"/>
      <c r="M61" s="3">
        <v>1</v>
      </c>
      <c r="N61" s="3">
        <v>1</v>
      </c>
      <c r="O61" s="3"/>
      <c r="P61" s="3"/>
      <c r="Q61" s="3"/>
      <c r="R61" s="3"/>
      <c r="S61" s="3"/>
      <c r="T61" s="3">
        <v>1</v>
      </c>
      <c r="U61" s="3"/>
      <c r="V61" s="3">
        <v>1</v>
      </c>
      <c r="W61" s="3">
        <v>1</v>
      </c>
      <c r="X61" s="3"/>
      <c r="Y61" s="3"/>
      <c r="Z61" s="3"/>
      <c r="AA61" s="3"/>
      <c r="AB61" s="103"/>
      <c r="AQ61" s="3">
        <v>1</v>
      </c>
      <c r="AY61" s="3">
        <v>1</v>
      </c>
      <c r="BL61" s="3">
        <v>1</v>
      </c>
      <c r="BM61" s="3">
        <v>1</v>
      </c>
      <c r="BN61" s="3">
        <v>1</v>
      </c>
      <c r="BO61" s="3">
        <f t="shared" si="0"/>
        <v>11</v>
      </c>
      <c r="BP61" s="107">
        <f t="shared" si="2"/>
        <v>16.923076923076923</v>
      </c>
    </row>
    <row r="62" spans="1:68" ht="15.75">
      <c r="A62" s="21" t="s">
        <v>47</v>
      </c>
      <c r="B62" s="3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103"/>
      <c r="BO62" s="3">
        <f>SUM(BO59:BO61)</f>
        <v>65</v>
      </c>
      <c r="BP62" s="107">
        <f t="shared" si="2"/>
        <v>100</v>
      </c>
    </row>
    <row r="63" spans="1:68">
      <c r="A63" s="22" t="s">
        <v>81</v>
      </c>
      <c r="B63" s="39">
        <v>1</v>
      </c>
      <c r="C63" s="3">
        <v>1</v>
      </c>
      <c r="D63" s="3"/>
      <c r="E63" s="3">
        <v>1</v>
      </c>
      <c r="F63" s="3"/>
      <c r="G63" s="3"/>
      <c r="H63" s="3">
        <v>1</v>
      </c>
      <c r="I63" s="3">
        <v>1</v>
      </c>
      <c r="J63" s="3">
        <v>1</v>
      </c>
      <c r="K63" s="3">
        <v>1</v>
      </c>
      <c r="L63" s="3"/>
      <c r="M63" s="3"/>
      <c r="N63" s="3"/>
      <c r="O63" s="3">
        <v>1</v>
      </c>
      <c r="P63" s="3">
        <v>1</v>
      </c>
      <c r="Q63" s="3"/>
      <c r="R63" s="3">
        <v>1</v>
      </c>
      <c r="S63" s="3">
        <v>1</v>
      </c>
      <c r="T63" s="3"/>
      <c r="U63" s="3"/>
      <c r="V63" s="3"/>
      <c r="W63" s="3"/>
      <c r="X63" s="3">
        <v>1</v>
      </c>
      <c r="Y63" s="3"/>
      <c r="Z63" s="3">
        <v>1</v>
      </c>
      <c r="AA63" s="3">
        <v>1</v>
      </c>
      <c r="AB63" s="103"/>
      <c r="AC63" s="46">
        <v>1</v>
      </c>
      <c r="AE63" s="46">
        <v>1</v>
      </c>
      <c r="AG63" s="3">
        <v>1</v>
      </c>
      <c r="AH63" s="3">
        <v>1</v>
      </c>
      <c r="AK63" s="3">
        <v>1</v>
      </c>
      <c r="AP63" s="3">
        <v>1</v>
      </c>
      <c r="AS63" s="3">
        <v>1</v>
      </c>
      <c r="AT63" s="3">
        <v>1</v>
      </c>
      <c r="AU63" s="3">
        <v>1</v>
      </c>
      <c r="AV63" s="3">
        <v>1</v>
      </c>
      <c r="AW63" s="3">
        <v>1</v>
      </c>
      <c r="AZ63" s="3">
        <v>1</v>
      </c>
      <c r="BD63" s="3">
        <v>1</v>
      </c>
      <c r="BE63" s="3">
        <v>1</v>
      </c>
      <c r="BF63" s="3">
        <v>1</v>
      </c>
      <c r="BG63" s="3">
        <v>1</v>
      </c>
      <c r="BH63" s="3">
        <v>1</v>
      </c>
      <c r="BI63" s="3">
        <v>1</v>
      </c>
      <c r="BK63" s="3">
        <v>1</v>
      </c>
      <c r="BO63" s="3">
        <f t="shared" si="0"/>
        <v>33</v>
      </c>
      <c r="BP63" s="107">
        <f t="shared" si="2"/>
        <v>50.769230769230766</v>
      </c>
    </row>
    <row r="64" spans="1:68">
      <c r="A64" s="22" t="s">
        <v>82</v>
      </c>
      <c r="B64" s="39"/>
      <c r="C64" s="3"/>
      <c r="D64" s="3">
        <v>1</v>
      </c>
      <c r="E64" s="3"/>
      <c r="F64" s="3">
        <v>1</v>
      </c>
      <c r="G64" s="3">
        <v>1</v>
      </c>
      <c r="H64" s="3"/>
      <c r="I64" s="3"/>
      <c r="J64" s="3"/>
      <c r="K64" s="3"/>
      <c r="L64" s="3">
        <v>1</v>
      </c>
      <c r="M64" s="3"/>
      <c r="N64" s="3"/>
      <c r="O64" s="3"/>
      <c r="P64" s="3"/>
      <c r="Q64" s="3">
        <v>1</v>
      </c>
      <c r="R64" s="3"/>
      <c r="S64" s="3"/>
      <c r="T64" s="3"/>
      <c r="U64" s="3">
        <v>1</v>
      </c>
      <c r="V64" s="3"/>
      <c r="W64" s="3"/>
      <c r="X64" s="3"/>
      <c r="Y64" s="3">
        <v>1</v>
      </c>
      <c r="Z64" s="3"/>
      <c r="AA64" s="3"/>
      <c r="AB64" s="103">
        <v>1</v>
      </c>
      <c r="AD64" s="46">
        <v>1</v>
      </c>
      <c r="AF64" s="3">
        <v>1</v>
      </c>
      <c r="AI64" s="3">
        <v>1</v>
      </c>
      <c r="AJ64" s="3">
        <v>1</v>
      </c>
      <c r="AL64" s="3">
        <v>1</v>
      </c>
      <c r="AN64" s="3">
        <v>1</v>
      </c>
      <c r="AO64" s="3">
        <v>1</v>
      </c>
      <c r="AQ64" s="3">
        <v>1</v>
      </c>
      <c r="AR64" s="3">
        <v>1</v>
      </c>
      <c r="AX64" s="3">
        <v>1</v>
      </c>
      <c r="AY64" s="3">
        <v>1</v>
      </c>
      <c r="BA64" s="3">
        <v>1</v>
      </c>
      <c r="BB64" s="3">
        <v>1</v>
      </c>
      <c r="BC64" s="3">
        <v>1</v>
      </c>
      <c r="BJ64" s="3">
        <v>1</v>
      </c>
      <c r="BN64" s="3">
        <v>1</v>
      </c>
      <c r="BO64" s="3">
        <f t="shared" si="0"/>
        <v>24</v>
      </c>
      <c r="BP64" s="107">
        <f t="shared" si="2"/>
        <v>36.92307692307692</v>
      </c>
    </row>
    <row r="65" spans="1:68">
      <c r="A65" s="22" t="s">
        <v>83</v>
      </c>
      <c r="B65" s="39"/>
      <c r="C65" s="3"/>
      <c r="D65" s="3"/>
      <c r="E65" s="3"/>
      <c r="F65" s="3"/>
      <c r="G65" s="3"/>
      <c r="H65" s="3"/>
      <c r="I65" s="3"/>
      <c r="J65" s="3"/>
      <c r="K65" s="3"/>
      <c r="L65" s="3"/>
      <c r="M65" s="3">
        <v>1</v>
      </c>
      <c r="N65" s="3">
        <v>1</v>
      </c>
      <c r="O65" s="3"/>
      <c r="P65" s="3"/>
      <c r="Q65" s="3"/>
      <c r="R65" s="3"/>
      <c r="S65" s="3"/>
      <c r="T65" s="3">
        <v>1</v>
      </c>
      <c r="U65" s="3"/>
      <c r="V65" s="3">
        <v>1</v>
      </c>
      <c r="W65" s="3">
        <v>1</v>
      </c>
      <c r="X65" s="3"/>
      <c r="Y65" s="3"/>
      <c r="Z65" s="3"/>
      <c r="AA65" s="3"/>
      <c r="AB65" s="103"/>
      <c r="AM65" s="3">
        <v>1</v>
      </c>
      <c r="BL65" s="3">
        <v>1</v>
      </c>
      <c r="BM65" s="3">
        <v>1</v>
      </c>
      <c r="BO65" s="3">
        <f t="shared" si="0"/>
        <v>8</v>
      </c>
      <c r="BP65" s="107">
        <f t="shared" si="2"/>
        <v>12.307692307692308</v>
      </c>
    </row>
    <row r="66" spans="1:68" ht="15.75">
      <c r="A66" s="21" t="s">
        <v>48</v>
      </c>
      <c r="B66" s="3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103"/>
      <c r="BO66" s="3">
        <f>SUM(BO63:BO65)</f>
        <v>65</v>
      </c>
      <c r="BP66" s="107">
        <f t="shared" si="2"/>
        <v>100</v>
      </c>
    </row>
    <row r="67" spans="1:68">
      <c r="A67" s="22" t="s">
        <v>81</v>
      </c>
      <c r="B67" s="39">
        <v>1</v>
      </c>
      <c r="C67" s="3"/>
      <c r="D67" s="3"/>
      <c r="E67" s="3"/>
      <c r="F67" s="3"/>
      <c r="G67" s="3"/>
      <c r="H67" s="3"/>
      <c r="I67" s="3">
        <v>1</v>
      </c>
      <c r="J67" s="3">
        <v>1</v>
      </c>
      <c r="K67" s="3">
        <v>1</v>
      </c>
      <c r="L67" s="3"/>
      <c r="M67" s="3"/>
      <c r="N67" s="3"/>
      <c r="O67" s="3">
        <v>1</v>
      </c>
      <c r="P67" s="3"/>
      <c r="Q67" s="3"/>
      <c r="R67" s="3">
        <v>1</v>
      </c>
      <c r="S67" s="3"/>
      <c r="T67" s="3">
        <v>1</v>
      </c>
      <c r="U67" s="3"/>
      <c r="V67" s="3"/>
      <c r="W67" s="3"/>
      <c r="X67" s="3"/>
      <c r="Y67" s="3"/>
      <c r="Z67" s="3"/>
      <c r="AA67" s="3"/>
      <c r="AB67" s="103"/>
      <c r="AE67" s="46">
        <v>1</v>
      </c>
      <c r="AI67" s="3">
        <v>1</v>
      </c>
      <c r="AQ67" s="3">
        <v>1</v>
      </c>
      <c r="AS67" s="3">
        <v>1</v>
      </c>
      <c r="AU67" s="3">
        <v>1</v>
      </c>
      <c r="AX67" s="3">
        <v>1</v>
      </c>
      <c r="AY67" s="3">
        <v>1</v>
      </c>
      <c r="BO67" s="3">
        <f t="shared" si="0"/>
        <v>14</v>
      </c>
      <c r="BP67" s="107">
        <f t="shared" si="2"/>
        <v>21.53846153846154</v>
      </c>
    </row>
    <row r="68" spans="1:68">
      <c r="A68" s="22" t="s">
        <v>82</v>
      </c>
      <c r="B68" s="39"/>
      <c r="C68" s="3">
        <v>1</v>
      </c>
      <c r="D68" s="3">
        <v>1</v>
      </c>
      <c r="E68" s="3">
        <v>1</v>
      </c>
      <c r="F68" s="3">
        <v>1</v>
      </c>
      <c r="G68" s="3">
        <v>1</v>
      </c>
      <c r="H68" s="3">
        <v>1</v>
      </c>
      <c r="I68" s="3"/>
      <c r="J68" s="3"/>
      <c r="K68" s="3"/>
      <c r="L68" s="3">
        <v>1</v>
      </c>
      <c r="M68" s="3">
        <v>1</v>
      </c>
      <c r="N68" s="3"/>
      <c r="O68" s="3"/>
      <c r="P68" s="3">
        <v>1</v>
      </c>
      <c r="Q68" s="3">
        <v>1</v>
      </c>
      <c r="R68" s="3"/>
      <c r="S68" s="3">
        <v>1</v>
      </c>
      <c r="T68" s="3"/>
      <c r="U68" s="3">
        <v>1</v>
      </c>
      <c r="V68" s="3"/>
      <c r="W68" s="3"/>
      <c r="X68" s="3">
        <v>1</v>
      </c>
      <c r="Y68" s="3">
        <v>1</v>
      </c>
      <c r="Z68" s="3">
        <v>1</v>
      </c>
      <c r="AA68" s="3">
        <v>1</v>
      </c>
      <c r="AB68" s="103"/>
      <c r="AD68" s="46">
        <v>1</v>
      </c>
      <c r="AF68" s="3">
        <v>1</v>
      </c>
      <c r="AH68" s="3">
        <v>1</v>
      </c>
      <c r="AJ68" s="3">
        <v>1</v>
      </c>
      <c r="AK68" s="3">
        <v>1</v>
      </c>
      <c r="AL68" s="3">
        <v>1</v>
      </c>
      <c r="AM68" s="3">
        <v>1</v>
      </c>
      <c r="AN68" s="3">
        <v>1</v>
      </c>
      <c r="AO68" s="3">
        <v>1</v>
      </c>
      <c r="AP68" s="3">
        <v>1</v>
      </c>
      <c r="AR68" s="3">
        <v>1</v>
      </c>
      <c r="AT68" s="3">
        <v>1</v>
      </c>
      <c r="AV68" s="3">
        <v>1</v>
      </c>
      <c r="AW68" s="3">
        <v>1</v>
      </c>
      <c r="AZ68" s="3">
        <v>1</v>
      </c>
      <c r="BA68" s="3">
        <v>1</v>
      </c>
      <c r="BB68" s="3">
        <v>1</v>
      </c>
      <c r="BC68" s="3">
        <v>1</v>
      </c>
      <c r="BI68" s="3">
        <v>1</v>
      </c>
      <c r="BO68" s="3">
        <f t="shared" si="0"/>
        <v>35</v>
      </c>
      <c r="BP68" s="107">
        <f t="shared" si="2"/>
        <v>53.846153846153847</v>
      </c>
    </row>
    <row r="69" spans="1:68">
      <c r="A69" s="22" t="s">
        <v>83</v>
      </c>
      <c r="B69" s="3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v>1</v>
      </c>
      <c r="O69" s="3"/>
      <c r="P69" s="3"/>
      <c r="Q69" s="3"/>
      <c r="R69" s="3"/>
      <c r="S69" s="3"/>
      <c r="T69" s="3"/>
      <c r="U69" s="3"/>
      <c r="V69" s="3">
        <v>1</v>
      </c>
      <c r="W69" s="3">
        <v>1</v>
      </c>
      <c r="X69" s="3"/>
      <c r="Y69" s="3"/>
      <c r="Z69" s="3"/>
      <c r="AA69" s="3"/>
      <c r="AB69" s="103">
        <v>1</v>
      </c>
      <c r="AC69" s="46">
        <v>1</v>
      </c>
      <c r="AG69" s="3">
        <v>1</v>
      </c>
      <c r="BD69" s="3">
        <v>1</v>
      </c>
      <c r="BE69" s="3">
        <v>1</v>
      </c>
      <c r="BF69" s="3">
        <v>1</v>
      </c>
      <c r="BG69" s="3">
        <v>1</v>
      </c>
      <c r="BH69" s="3">
        <v>1</v>
      </c>
      <c r="BJ69" s="3">
        <v>1</v>
      </c>
      <c r="BK69" s="3">
        <v>1</v>
      </c>
      <c r="BL69" s="3">
        <v>1</v>
      </c>
      <c r="BM69" s="3">
        <v>1</v>
      </c>
      <c r="BN69" s="3">
        <v>1</v>
      </c>
      <c r="BO69" s="3">
        <f t="shared" si="0"/>
        <v>16</v>
      </c>
      <c r="BP69" s="107">
        <f t="shared" si="2"/>
        <v>24.615384615384617</v>
      </c>
    </row>
    <row r="70" spans="1:68" ht="15.75">
      <c r="A70" s="21" t="s">
        <v>49</v>
      </c>
      <c r="B70" s="3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103"/>
      <c r="BO70" s="3">
        <f>SUM(BO67:BO69)</f>
        <v>65</v>
      </c>
      <c r="BP70" s="107">
        <f t="shared" si="2"/>
        <v>100</v>
      </c>
    </row>
    <row r="71" spans="1:68">
      <c r="A71" s="22" t="s">
        <v>81</v>
      </c>
      <c r="B71" s="39">
        <v>1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1</v>
      </c>
      <c r="P71" s="3"/>
      <c r="Q71" s="3"/>
      <c r="R71" s="3">
        <v>1</v>
      </c>
      <c r="S71" s="3"/>
      <c r="T71" s="3"/>
      <c r="U71" s="3"/>
      <c r="V71" s="3"/>
      <c r="W71" s="3"/>
      <c r="X71" s="3"/>
      <c r="Y71" s="3"/>
      <c r="Z71" s="3"/>
      <c r="AA71" s="3"/>
      <c r="AB71" s="103"/>
      <c r="AG71" s="3">
        <v>1</v>
      </c>
      <c r="AT71" s="3">
        <v>1</v>
      </c>
      <c r="AY71" s="3">
        <v>1</v>
      </c>
      <c r="BO71" s="3">
        <f t="shared" si="0"/>
        <v>6</v>
      </c>
      <c r="BP71" s="107">
        <f t="shared" si="2"/>
        <v>9.2307692307692299</v>
      </c>
    </row>
    <row r="72" spans="1:68">
      <c r="A72" s="22" t="s">
        <v>82</v>
      </c>
      <c r="B72" s="39"/>
      <c r="C72" s="3">
        <v>1</v>
      </c>
      <c r="D72" s="3"/>
      <c r="E72" s="3">
        <v>1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K72" s="3">
        <v>1</v>
      </c>
      <c r="L72" s="3">
        <v>1</v>
      </c>
      <c r="M72" s="3">
        <v>1</v>
      </c>
      <c r="N72" s="3"/>
      <c r="O72" s="3"/>
      <c r="P72" s="3">
        <v>1</v>
      </c>
      <c r="Q72" s="3">
        <v>1</v>
      </c>
      <c r="R72" s="3"/>
      <c r="S72" s="3">
        <v>1</v>
      </c>
      <c r="T72" s="3">
        <v>1</v>
      </c>
      <c r="U72" s="3"/>
      <c r="V72" s="3"/>
      <c r="W72" s="3"/>
      <c r="X72" s="3">
        <v>1</v>
      </c>
      <c r="Y72" s="3">
        <v>1</v>
      </c>
      <c r="Z72" s="3">
        <v>1</v>
      </c>
      <c r="AA72" s="3"/>
      <c r="AB72" s="103"/>
      <c r="AE72" s="46">
        <v>1</v>
      </c>
      <c r="AF72" s="3">
        <v>1</v>
      </c>
      <c r="AH72" s="3">
        <v>1</v>
      </c>
      <c r="AI72" s="3">
        <v>1</v>
      </c>
      <c r="AJ72" s="3">
        <v>1</v>
      </c>
      <c r="AK72" s="3">
        <v>1</v>
      </c>
      <c r="AL72" s="3">
        <v>1</v>
      </c>
      <c r="AM72" s="3">
        <v>1</v>
      </c>
      <c r="AN72" s="3">
        <v>1</v>
      </c>
      <c r="AO72" s="3">
        <v>1</v>
      </c>
      <c r="AP72" s="3">
        <v>1</v>
      </c>
      <c r="AQ72" s="3">
        <v>1</v>
      </c>
      <c r="AR72" s="3">
        <v>1</v>
      </c>
      <c r="AS72" s="3">
        <v>1</v>
      </c>
      <c r="AU72" s="3">
        <v>1</v>
      </c>
      <c r="AV72" s="3">
        <v>1</v>
      </c>
      <c r="AW72" s="3">
        <v>1</v>
      </c>
      <c r="AZ72" s="3">
        <v>1</v>
      </c>
      <c r="BA72" s="3">
        <v>1</v>
      </c>
      <c r="BB72" s="3">
        <v>1</v>
      </c>
      <c r="BC72" s="3">
        <v>1</v>
      </c>
      <c r="BD72" s="3">
        <v>1</v>
      </c>
      <c r="BE72" s="3">
        <v>1</v>
      </c>
      <c r="BF72" s="3">
        <v>1</v>
      </c>
      <c r="BG72" s="3">
        <v>1</v>
      </c>
      <c r="BI72" s="3">
        <v>1</v>
      </c>
      <c r="BK72" s="3">
        <v>1</v>
      </c>
      <c r="BN72" s="3">
        <v>1</v>
      </c>
      <c r="BO72" s="3">
        <f t="shared" si="0"/>
        <v>45</v>
      </c>
      <c r="BP72" s="107">
        <f t="shared" si="2"/>
        <v>69.230769230769226</v>
      </c>
    </row>
    <row r="73" spans="1:68">
      <c r="A73" s="22" t="s">
        <v>83</v>
      </c>
      <c r="B73" s="39"/>
      <c r="C73" s="3"/>
      <c r="D73" s="3">
        <v>1</v>
      </c>
      <c r="E73" s="3"/>
      <c r="F73" s="3"/>
      <c r="G73" s="3"/>
      <c r="H73" s="3"/>
      <c r="I73" s="3"/>
      <c r="J73" s="3"/>
      <c r="K73" s="3"/>
      <c r="L73" s="3"/>
      <c r="M73" s="3"/>
      <c r="N73" s="3">
        <v>1</v>
      </c>
      <c r="O73" s="3"/>
      <c r="P73" s="3"/>
      <c r="Q73" s="3"/>
      <c r="R73" s="3"/>
      <c r="S73" s="3"/>
      <c r="T73" s="3"/>
      <c r="U73" s="3">
        <v>1</v>
      </c>
      <c r="V73" s="3">
        <v>1</v>
      </c>
      <c r="W73" s="3">
        <v>1</v>
      </c>
      <c r="X73" s="3"/>
      <c r="Y73" s="3"/>
      <c r="Z73" s="3"/>
      <c r="AA73" s="3">
        <v>1</v>
      </c>
      <c r="AB73" s="103">
        <v>1</v>
      </c>
      <c r="AC73" s="46">
        <v>1</v>
      </c>
      <c r="AD73" s="46">
        <v>1</v>
      </c>
      <c r="AX73" s="3">
        <v>1</v>
      </c>
      <c r="BH73" s="3">
        <v>1</v>
      </c>
      <c r="BJ73" s="3">
        <v>1</v>
      </c>
      <c r="BL73" s="3">
        <v>1</v>
      </c>
      <c r="BM73" s="3">
        <v>1</v>
      </c>
      <c r="BO73" s="3">
        <f t="shared" si="0"/>
        <v>14</v>
      </c>
      <c r="BP73" s="107">
        <f t="shared" si="2"/>
        <v>21.53846153846154</v>
      </c>
    </row>
    <row r="74" spans="1:68" ht="18.75" customHeight="1">
      <c r="A74" s="21" t="s">
        <v>50</v>
      </c>
      <c r="B74" s="3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103"/>
      <c r="BO74" s="3">
        <f>SUM(BO71:BO73)</f>
        <v>65</v>
      </c>
      <c r="BP74" s="107">
        <f t="shared" si="2"/>
        <v>100</v>
      </c>
    </row>
    <row r="75" spans="1:68">
      <c r="A75" s="22" t="s">
        <v>81</v>
      </c>
      <c r="B75" s="39">
        <v>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103"/>
      <c r="AX75" s="3">
        <v>1</v>
      </c>
      <c r="AY75" s="3">
        <v>1</v>
      </c>
      <c r="BO75" s="3">
        <f t="shared" si="0"/>
        <v>3</v>
      </c>
      <c r="BP75" s="107">
        <f t="shared" si="2"/>
        <v>4.615384615384615</v>
      </c>
    </row>
    <row r="76" spans="1:68">
      <c r="A76" s="22" t="s">
        <v>82</v>
      </c>
      <c r="B76" s="39"/>
      <c r="C76" s="3"/>
      <c r="D76" s="3"/>
      <c r="E76" s="3">
        <v>1</v>
      </c>
      <c r="F76" s="3">
        <v>1</v>
      </c>
      <c r="G76" s="3"/>
      <c r="H76" s="3">
        <v>1</v>
      </c>
      <c r="I76" s="3">
        <v>1</v>
      </c>
      <c r="J76" s="3">
        <v>1</v>
      </c>
      <c r="K76" s="3"/>
      <c r="L76" s="3"/>
      <c r="M76" s="3">
        <v>1</v>
      </c>
      <c r="N76" s="3"/>
      <c r="O76" s="3"/>
      <c r="P76" s="3">
        <v>1</v>
      </c>
      <c r="Q76" s="3"/>
      <c r="R76" s="3">
        <v>1</v>
      </c>
      <c r="S76" s="3">
        <v>1</v>
      </c>
      <c r="T76" s="3">
        <v>1</v>
      </c>
      <c r="U76" s="3">
        <v>1</v>
      </c>
      <c r="V76" s="3"/>
      <c r="W76" s="3"/>
      <c r="X76" s="3">
        <v>1</v>
      </c>
      <c r="Y76" s="3"/>
      <c r="Z76" s="3">
        <v>1</v>
      </c>
      <c r="AA76" s="3"/>
      <c r="AB76" s="103"/>
      <c r="AI76" s="3">
        <v>1</v>
      </c>
      <c r="AJ76" s="3">
        <v>1</v>
      </c>
      <c r="AK76" s="3">
        <v>1</v>
      </c>
      <c r="AL76" s="3">
        <v>1</v>
      </c>
      <c r="AM76" s="3">
        <v>1</v>
      </c>
      <c r="AN76" s="3">
        <v>1</v>
      </c>
      <c r="AO76" s="3">
        <v>1</v>
      </c>
      <c r="AP76" s="3">
        <v>1</v>
      </c>
      <c r="AQ76" s="3">
        <v>1</v>
      </c>
      <c r="AR76" s="3">
        <v>1</v>
      </c>
      <c r="AS76" s="3">
        <v>1</v>
      </c>
      <c r="AT76" s="3">
        <v>1</v>
      </c>
      <c r="AU76" s="3">
        <v>1</v>
      </c>
      <c r="AW76" s="3">
        <v>1</v>
      </c>
      <c r="BA76" s="3">
        <v>1</v>
      </c>
      <c r="BC76" s="3">
        <v>1</v>
      </c>
      <c r="BD76" s="3">
        <v>1</v>
      </c>
      <c r="BF76" s="3">
        <v>1</v>
      </c>
      <c r="BG76" s="3">
        <v>1</v>
      </c>
      <c r="BI76" s="3">
        <v>1</v>
      </c>
      <c r="BO76" s="3">
        <f t="shared" si="0"/>
        <v>33</v>
      </c>
      <c r="BP76" s="107">
        <f t="shared" si="2"/>
        <v>50.769230769230766</v>
      </c>
    </row>
    <row r="77" spans="1:68">
      <c r="A77" s="22" t="s">
        <v>83</v>
      </c>
      <c r="B77" s="39"/>
      <c r="C77" s="3">
        <v>1</v>
      </c>
      <c r="D77" s="3">
        <v>1</v>
      </c>
      <c r="E77" s="3"/>
      <c r="F77" s="3"/>
      <c r="G77" s="3">
        <v>1</v>
      </c>
      <c r="H77" s="3"/>
      <c r="I77" s="3"/>
      <c r="J77" s="3"/>
      <c r="K77" s="3">
        <v>1</v>
      </c>
      <c r="L77" s="3">
        <v>1</v>
      </c>
      <c r="M77" s="3"/>
      <c r="N77" s="3">
        <v>1</v>
      </c>
      <c r="O77" s="3">
        <v>1</v>
      </c>
      <c r="P77" s="3"/>
      <c r="Q77" s="3">
        <v>1</v>
      </c>
      <c r="R77" s="3"/>
      <c r="S77" s="3"/>
      <c r="T77" s="3"/>
      <c r="U77" s="3"/>
      <c r="V77" s="3">
        <v>1</v>
      </c>
      <c r="W77" s="3">
        <v>1</v>
      </c>
      <c r="X77" s="3"/>
      <c r="Y77" s="3">
        <v>1</v>
      </c>
      <c r="Z77" s="3"/>
      <c r="AA77" s="3">
        <v>1</v>
      </c>
      <c r="AB77" s="103">
        <v>1</v>
      </c>
      <c r="AC77" s="46">
        <v>1</v>
      </c>
      <c r="AD77" s="46">
        <v>1</v>
      </c>
      <c r="AE77" s="46">
        <v>1</v>
      </c>
      <c r="AF77" s="3">
        <v>1</v>
      </c>
      <c r="AG77" s="3">
        <v>1</v>
      </c>
      <c r="AH77" s="3">
        <v>1</v>
      </c>
      <c r="AV77" s="3">
        <v>1</v>
      </c>
      <c r="AZ77" s="3">
        <v>1</v>
      </c>
      <c r="BB77" s="3">
        <v>1</v>
      </c>
      <c r="BE77" s="3">
        <v>1</v>
      </c>
      <c r="BH77" s="3">
        <v>1</v>
      </c>
      <c r="BJ77" s="3">
        <v>1</v>
      </c>
      <c r="BK77" s="3">
        <v>1</v>
      </c>
      <c r="BL77" s="3">
        <v>1</v>
      </c>
      <c r="BM77" s="3">
        <v>1</v>
      </c>
      <c r="BN77" s="3">
        <v>1</v>
      </c>
      <c r="BO77" s="3">
        <f t="shared" si="0"/>
        <v>29</v>
      </c>
      <c r="BP77" s="107">
        <f t="shared" si="2"/>
        <v>44.615384615384613</v>
      </c>
    </row>
    <row r="78" spans="1:68" ht="15.75">
      <c r="A78" s="21" t="s">
        <v>51</v>
      </c>
      <c r="B78" s="3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103"/>
      <c r="BO78" s="3">
        <f>SUM(BO75:BO77)</f>
        <v>65</v>
      </c>
      <c r="BP78" s="107">
        <f t="shared" si="2"/>
        <v>100</v>
      </c>
    </row>
    <row r="79" spans="1:68">
      <c r="A79" s="22" t="s">
        <v>81</v>
      </c>
      <c r="B79" s="39">
        <v>1</v>
      </c>
      <c r="C79" s="3"/>
      <c r="D79" s="3"/>
      <c r="E79" s="3"/>
      <c r="F79" s="3"/>
      <c r="G79" s="3"/>
      <c r="H79" s="3">
        <v>1</v>
      </c>
      <c r="I79" s="3">
        <v>1</v>
      </c>
      <c r="J79" s="3">
        <v>1</v>
      </c>
      <c r="K79" s="3">
        <v>1</v>
      </c>
      <c r="L79" s="3"/>
      <c r="M79" s="3"/>
      <c r="N79" s="3"/>
      <c r="O79" s="3">
        <v>1</v>
      </c>
      <c r="P79" s="3"/>
      <c r="Q79" s="3"/>
      <c r="R79" s="3">
        <v>1</v>
      </c>
      <c r="S79" s="3"/>
      <c r="T79" s="3">
        <v>1</v>
      </c>
      <c r="U79" s="3"/>
      <c r="V79" s="3"/>
      <c r="W79" s="3"/>
      <c r="X79" s="3">
        <v>1</v>
      </c>
      <c r="Y79" s="3">
        <v>1</v>
      </c>
      <c r="Z79" s="3">
        <v>1</v>
      </c>
      <c r="AA79" s="3">
        <v>1</v>
      </c>
      <c r="AB79" s="103">
        <v>1</v>
      </c>
      <c r="AC79" s="46">
        <v>1</v>
      </c>
      <c r="AD79" s="46">
        <v>1</v>
      </c>
      <c r="AI79" s="3">
        <v>1</v>
      </c>
      <c r="AM79" s="3">
        <v>1</v>
      </c>
      <c r="AN79" s="3">
        <v>1</v>
      </c>
      <c r="AO79" s="3">
        <v>1</v>
      </c>
      <c r="AS79" s="3">
        <v>1</v>
      </c>
      <c r="AU79" s="3">
        <v>1</v>
      </c>
      <c r="AW79" s="3">
        <v>1</v>
      </c>
      <c r="AX79" s="3">
        <v>1</v>
      </c>
      <c r="AY79" s="3">
        <v>1</v>
      </c>
      <c r="BC79" s="3">
        <v>1</v>
      </c>
      <c r="BH79" s="3">
        <v>1</v>
      </c>
      <c r="BO79" s="3">
        <f t="shared" si="0"/>
        <v>26</v>
      </c>
      <c r="BP79" s="107">
        <f t="shared" si="2"/>
        <v>40</v>
      </c>
    </row>
    <row r="80" spans="1:68">
      <c r="A80" s="22" t="s">
        <v>82</v>
      </c>
      <c r="B80" s="39"/>
      <c r="C80" s="3">
        <v>1</v>
      </c>
      <c r="D80" s="3">
        <v>1</v>
      </c>
      <c r="E80" s="3">
        <v>1</v>
      </c>
      <c r="F80" s="3">
        <v>1</v>
      </c>
      <c r="G80" s="3">
        <v>1</v>
      </c>
      <c r="H80" s="3"/>
      <c r="I80" s="3"/>
      <c r="J80" s="3"/>
      <c r="K80" s="3"/>
      <c r="L80" s="3">
        <v>1</v>
      </c>
      <c r="M80" s="3">
        <v>1</v>
      </c>
      <c r="N80" s="3"/>
      <c r="O80" s="3"/>
      <c r="P80" s="3">
        <v>1</v>
      </c>
      <c r="Q80" s="3">
        <v>1</v>
      </c>
      <c r="R80" s="3"/>
      <c r="S80" s="3">
        <v>1</v>
      </c>
      <c r="T80" s="3"/>
      <c r="U80" s="3">
        <v>1</v>
      </c>
      <c r="V80" s="3"/>
      <c r="W80" s="3"/>
      <c r="X80" s="3"/>
      <c r="Y80" s="3"/>
      <c r="Z80" s="3"/>
      <c r="AA80" s="3"/>
      <c r="AB80" s="103"/>
      <c r="AE80" s="46">
        <v>1</v>
      </c>
      <c r="AH80" s="3">
        <v>1</v>
      </c>
      <c r="AJ80" s="3">
        <v>1</v>
      </c>
      <c r="AL80" s="3">
        <v>1</v>
      </c>
      <c r="AP80" s="3">
        <v>1</v>
      </c>
      <c r="AQ80" s="3">
        <v>1</v>
      </c>
      <c r="AR80" s="3">
        <v>1</v>
      </c>
      <c r="AT80" s="3">
        <v>1</v>
      </c>
      <c r="AV80" s="3">
        <v>1</v>
      </c>
      <c r="AZ80" s="3">
        <v>1</v>
      </c>
      <c r="BA80" s="3">
        <v>1</v>
      </c>
      <c r="BD80" s="3">
        <v>1</v>
      </c>
      <c r="BE80" s="3">
        <v>1</v>
      </c>
      <c r="BF80" s="3">
        <v>1</v>
      </c>
      <c r="BG80" s="3">
        <v>1</v>
      </c>
      <c r="BI80" s="3">
        <v>1</v>
      </c>
      <c r="BJ80" s="3">
        <v>1</v>
      </c>
      <c r="BN80" s="3">
        <v>1</v>
      </c>
      <c r="BO80" s="3">
        <f t="shared" si="0"/>
        <v>29</v>
      </c>
      <c r="BP80" s="107">
        <f t="shared" si="2"/>
        <v>44.615384615384613</v>
      </c>
    </row>
    <row r="81" spans="1:68">
      <c r="A81" s="22" t="s">
        <v>83</v>
      </c>
      <c r="B81" s="3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>
        <v>1</v>
      </c>
      <c r="O81" s="3"/>
      <c r="P81" s="3"/>
      <c r="Q81" s="3"/>
      <c r="R81" s="3"/>
      <c r="S81" s="3"/>
      <c r="T81" s="3"/>
      <c r="U81" s="3"/>
      <c r="V81" s="3">
        <v>1</v>
      </c>
      <c r="W81" s="3">
        <v>1</v>
      </c>
      <c r="X81" s="3"/>
      <c r="Y81" s="3"/>
      <c r="Z81" s="3"/>
      <c r="AA81" s="3"/>
      <c r="AB81" s="103"/>
      <c r="AF81" s="3">
        <v>1</v>
      </c>
      <c r="AG81" s="3">
        <v>1</v>
      </c>
      <c r="AK81" s="3">
        <v>1</v>
      </c>
      <c r="BB81" s="3">
        <v>1</v>
      </c>
      <c r="BK81" s="3">
        <v>1</v>
      </c>
      <c r="BL81" s="3">
        <v>1</v>
      </c>
      <c r="BM81" s="3">
        <v>1</v>
      </c>
      <c r="BO81" s="3">
        <f t="shared" si="0"/>
        <v>10</v>
      </c>
      <c r="BP81" s="107">
        <f t="shared" si="2"/>
        <v>15.384615384615385</v>
      </c>
    </row>
    <row r="82" spans="1:68" ht="31.5">
      <c r="A82" s="21" t="s">
        <v>52</v>
      </c>
      <c r="B82" s="3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103"/>
      <c r="BO82" s="3">
        <f>SUM(BO79:BO81)</f>
        <v>65</v>
      </c>
      <c r="BP82" s="107">
        <f t="shared" si="2"/>
        <v>100</v>
      </c>
    </row>
    <row r="83" spans="1:68">
      <c r="A83" s="22" t="s">
        <v>81</v>
      </c>
      <c r="B83" s="39">
        <v>1</v>
      </c>
      <c r="C83" s="3">
        <v>1</v>
      </c>
      <c r="D83" s="3">
        <v>1</v>
      </c>
      <c r="E83" s="3">
        <v>1</v>
      </c>
      <c r="F83" s="3">
        <v>1</v>
      </c>
      <c r="G83" s="3"/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/>
      <c r="R83" s="3">
        <v>1</v>
      </c>
      <c r="S83" s="3">
        <v>1</v>
      </c>
      <c r="T83" s="3">
        <v>1</v>
      </c>
      <c r="U83" s="3">
        <v>1</v>
      </c>
      <c r="V83" s="3"/>
      <c r="W83" s="3"/>
      <c r="X83" s="3">
        <v>1</v>
      </c>
      <c r="Y83" s="3">
        <v>1</v>
      </c>
      <c r="Z83" s="3"/>
      <c r="AA83" s="3">
        <v>1</v>
      </c>
      <c r="AB83" s="103">
        <v>1</v>
      </c>
      <c r="AD83" s="46">
        <v>1</v>
      </c>
      <c r="AE83" s="46">
        <v>1</v>
      </c>
      <c r="AG83" s="3">
        <v>1</v>
      </c>
      <c r="AH83" s="3">
        <v>1</v>
      </c>
      <c r="AI83" s="3">
        <v>1</v>
      </c>
      <c r="AM83" s="3">
        <v>1</v>
      </c>
      <c r="AN83" s="3">
        <v>1</v>
      </c>
      <c r="AO83" s="3">
        <v>1</v>
      </c>
      <c r="AP83" s="3">
        <v>1</v>
      </c>
      <c r="AQ83" s="3">
        <v>1</v>
      </c>
      <c r="AR83" s="3">
        <v>1</v>
      </c>
      <c r="AS83" s="3">
        <v>1</v>
      </c>
      <c r="AT83" s="3">
        <v>1</v>
      </c>
      <c r="AU83" s="3">
        <v>1</v>
      </c>
      <c r="AV83" s="3">
        <v>1</v>
      </c>
      <c r="AY83" s="3">
        <v>1</v>
      </c>
      <c r="AZ83" s="3">
        <v>1</v>
      </c>
      <c r="BC83" s="3">
        <v>1</v>
      </c>
      <c r="BD83" s="3">
        <v>1</v>
      </c>
      <c r="BI83" s="3">
        <v>1</v>
      </c>
      <c r="BL83" s="3">
        <v>1</v>
      </c>
      <c r="BM83" s="3">
        <v>1</v>
      </c>
      <c r="BO83" s="3">
        <f t="shared" si="0"/>
        <v>44</v>
      </c>
      <c r="BP83" s="107">
        <f t="shared" si="2"/>
        <v>67.692307692307693</v>
      </c>
    </row>
    <row r="84" spans="1:68">
      <c r="A84" s="22" t="s">
        <v>82</v>
      </c>
      <c r="B84" s="3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v>1</v>
      </c>
      <c r="R84" s="3"/>
      <c r="S84" s="3"/>
      <c r="T84" s="3"/>
      <c r="U84" s="3"/>
      <c r="V84" s="3"/>
      <c r="W84" s="3"/>
      <c r="X84" s="3"/>
      <c r="Y84" s="3"/>
      <c r="Z84" s="3">
        <v>1</v>
      </c>
      <c r="AA84" s="3"/>
      <c r="AB84" s="103"/>
      <c r="AC84" s="46">
        <v>1</v>
      </c>
      <c r="AF84" s="3">
        <v>1</v>
      </c>
      <c r="AJ84" s="3">
        <v>1</v>
      </c>
      <c r="AW84" s="3">
        <v>1</v>
      </c>
      <c r="BA84" s="3">
        <v>1</v>
      </c>
      <c r="BE84" s="3">
        <v>1</v>
      </c>
      <c r="BF84" s="3">
        <v>1</v>
      </c>
      <c r="BG84" s="3">
        <v>1</v>
      </c>
      <c r="BH84" s="3">
        <v>1</v>
      </c>
      <c r="BN84" s="3">
        <v>1</v>
      </c>
      <c r="BO84" s="3">
        <f t="shared" si="0"/>
        <v>12</v>
      </c>
      <c r="BP84" s="107">
        <f t="shared" si="2"/>
        <v>18.46153846153846</v>
      </c>
    </row>
    <row r="85" spans="1:68">
      <c r="A85" s="22" t="s">
        <v>83</v>
      </c>
      <c r="B85" s="39"/>
      <c r="C85" s="3"/>
      <c r="D85" s="3"/>
      <c r="E85" s="3"/>
      <c r="F85" s="3"/>
      <c r="G85" s="3">
        <v>1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>
        <v>1</v>
      </c>
      <c r="W85" s="3">
        <v>1</v>
      </c>
      <c r="X85" s="3"/>
      <c r="Y85" s="3"/>
      <c r="Z85" s="3"/>
      <c r="AA85" s="3"/>
      <c r="AB85" s="103"/>
      <c r="AK85" s="3">
        <v>1</v>
      </c>
      <c r="AL85" s="3">
        <v>1</v>
      </c>
      <c r="AX85" s="3">
        <v>1</v>
      </c>
      <c r="BB85" s="3">
        <v>1</v>
      </c>
      <c r="BJ85" s="3">
        <v>1</v>
      </c>
      <c r="BK85" s="3">
        <v>1</v>
      </c>
      <c r="BO85" s="3">
        <f t="shared" si="0"/>
        <v>9</v>
      </c>
      <c r="BP85" s="107">
        <f t="shared" si="2"/>
        <v>13.846153846153847</v>
      </c>
    </row>
    <row r="86" spans="1:68" ht="31.5">
      <c r="A86" s="21" t="s">
        <v>53</v>
      </c>
      <c r="B86" s="3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103"/>
      <c r="BO86" s="3">
        <f>SUM(BO83:BO85)</f>
        <v>65</v>
      </c>
      <c r="BP86" s="107">
        <f t="shared" si="2"/>
        <v>100</v>
      </c>
    </row>
    <row r="87" spans="1:68">
      <c r="A87" s="22" t="s">
        <v>81</v>
      </c>
      <c r="B87" s="39">
        <v>1</v>
      </c>
      <c r="C87" s="3"/>
      <c r="D87" s="3"/>
      <c r="E87" s="3"/>
      <c r="F87" s="3"/>
      <c r="G87" s="3"/>
      <c r="H87" s="3"/>
      <c r="I87" s="3">
        <v>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>
        <v>1</v>
      </c>
      <c r="AB87" s="103">
        <v>1</v>
      </c>
      <c r="AD87" s="46">
        <v>1</v>
      </c>
      <c r="AM87" s="3">
        <v>1</v>
      </c>
      <c r="AO87" s="3">
        <v>1</v>
      </c>
      <c r="AW87" s="3">
        <v>1</v>
      </c>
      <c r="BO87" s="3">
        <f t="shared" si="0"/>
        <v>8</v>
      </c>
      <c r="BP87" s="107">
        <f t="shared" si="2"/>
        <v>12.307692307692308</v>
      </c>
    </row>
    <row r="88" spans="1:68">
      <c r="A88" s="22" t="s">
        <v>82</v>
      </c>
      <c r="B88" s="39"/>
      <c r="C88" s="3"/>
      <c r="D88" s="3"/>
      <c r="E88" s="3">
        <v>1</v>
      </c>
      <c r="F88" s="3">
        <v>1</v>
      </c>
      <c r="G88" s="3"/>
      <c r="H88" s="3"/>
      <c r="I88" s="3"/>
      <c r="J88" s="3">
        <v>1</v>
      </c>
      <c r="K88" s="3"/>
      <c r="L88" s="3"/>
      <c r="M88" s="3"/>
      <c r="N88" s="3"/>
      <c r="O88" s="3">
        <v>1</v>
      </c>
      <c r="P88" s="3">
        <v>1</v>
      </c>
      <c r="Q88" s="3"/>
      <c r="R88" s="3">
        <v>1</v>
      </c>
      <c r="S88" s="3"/>
      <c r="T88" s="3"/>
      <c r="U88" s="3">
        <v>1</v>
      </c>
      <c r="V88" s="3"/>
      <c r="W88" s="3"/>
      <c r="X88" s="3"/>
      <c r="Y88" s="3">
        <v>1</v>
      </c>
      <c r="Z88" s="3"/>
      <c r="AA88" s="3"/>
      <c r="AB88" s="103"/>
      <c r="AF88" s="3">
        <v>1</v>
      </c>
      <c r="AG88" s="3">
        <v>1</v>
      </c>
      <c r="AI88" s="3">
        <v>1</v>
      </c>
      <c r="AJ88" s="3">
        <v>1</v>
      </c>
      <c r="AN88" s="3">
        <v>1</v>
      </c>
      <c r="AP88" s="3">
        <v>1</v>
      </c>
      <c r="AS88" s="3">
        <v>1</v>
      </c>
      <c r="AT88" s="3">
        <v>1</v>
      </c>
      <c r="AU88" s="3">
        <v>1</v>
      </c>
      <c r="AX88" s="3">
        <v>1</v>
      </c>
      <c r="BA88" s="3">
        <v>1</v>
      </c>
      <c r="BC88" s="3">
        <v>1</v>
      </c>
      <c r="BG88" s="3">
        <v>1</v>
      </c>
      <c r="BO88" s="3">
        <f t="shared" si="0"/>
        <v>21</v>
      </c>
      <c r="BP88" s="107">
        <f t="shared" si="2"/>
        <v>32.307692307692307</v>
      </c>
    </row>
    <row r="89" spans="1:68">
      <c r="A89" s="22" t="s">
        <v>83</v>
      </c>
      <c r="B89" s="39"/>
      <c r="C89" s="3">
        <v>1</v>
      </c>
      <c r="D89" s="3">
        <v>1</v>
      </c>
      <c r="E89" s="3"/>
      <c r="F89" s="3"/>
      <c r="G89" s="3">
        <v>1</v>
      </c>
      <c r="H89" s="3">
        <v>1</v>
      </c>
      <c r="I89" s="3"/>
      <c r="J89" s="3"/>
      <c r="K89" s="3">
        <v>1</v>
      </c>
      <c r="L89" s="3">
        <v>1</v>
      </c>
      <c r="M89" s="3">
        <v>1</v>
      </c>
      <c r="N89" s="3">
        <v>1</v>
      </c>
      <c r="O89" s="3"/>
      <c r="P89" s="3"/>
      <c r="Q89" s="3">
        <v>1</v>
      </c>
      <c r="R89" s="3"/>
      <c r="S89" s="3">
        <v>1</v>
      </c>
      <c r="T89" s="3">
        <v>1</v>
      </c>
      <c r="U89" s="3"/>
      <c r="V89" s="3">
        <v>1</v>
      </c>
      <c r="W89" s="3">
        <v>1</v>
      </c>
      <c r="X89" s="3">
        <v>1</v>
      </c>
      <c r="Y89" s="3"/>
      <c r="Z89" s="3">
        <v>1</v>
      </c>
      <c r="AA89" s="3"/>
      <c r="AB89" s="103"/>
      <c r="AC89" s="46">
        <v>1</v>
      </c>
      <c r="AE89" s="46">
        <v>1</v>
      </c>
      <c r="AH89" s="3">
        <v>1</v>
      </c>
      <c r="AK89" s="3">
        <v>1</v>
      </c>
      <c r="AL89" s="3">
        <v>1</v>
      </c>
      <c r="AQ89" s="3">
        <v>1</v>
      </c>
      <c r="AR89" s="3">
        <v>1</v>
      </c>
      <c r="AV89" s="3">
        <v>1</v>
      </c>
      <c r="AY89" s="3">
        <v>1</v>
      </c>
      <c r="AZ89" s="3">
        <v>1</v>
      </c>
      <c r="BB89" s="3">
        <v>1</v>
      </c>
      <c r="BD89" s="3">
        <v>1</v>
      </c>
      <c r="BE89" s="3">
        <v>1</v>
      </c>
      <c r="BF89" s="3">
        <v>1</v>
      </c>
      <c r="BH89" s="3">
        <v>1</v>
      </c>
      <c r="BI89" s="3">
        <v>1</v>
      </c>
      <c r="BJ89" s="3">
        <v>1</v>
      </c>
      <c r="BK89" s="3">
        <v>1</v>
      </c>
      <c r="BL89" s="3">
        <v>1</v>
      </c>
      <c r="BM89" s="3">
        <v>1</v>
      </c>
      <c r="BN89" s="3">
        <v>1</v>
      </c>
      <c r="BO89" s="3">
        <f t="shared" si="0"/>
        <v>36</v>
      </c>
      <c r="BP89" s="107">
        <f t="shared" si="2"/>
        <v>55.384615384615387</v>
      </c>
    </row>
    <row r="90" spans="1:68" ht="15.75">
      <c r="A90" s="21" t="s">
        <v>54</v>
      </c>
      <c r="B90" s="3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103"/>
      <c r="BO90" s="3">
        <f>SUM(BO87:BO89)</f>
        <v>65</v>
      </c>
      <c r="BP90" s="107">
        <f t="shared" si="2"/>
        <v>100</v>
      </c>
    </row>
    <row r="91" spans="1:68">
      <c r="A91" s="22" t="s">
        <v>81</v>
      </c>
      <c r="B91" s="39">
        <v>1</v>
      </c>
      <c r="C91" s="3"/>
      <c r="D91" s="3"/>
      <c r="E91" s="3"/>
      <c r="F91" s="3"/>
      <c r="G91" s="3"/>
      <c r="H91" s="3"/>
      <c r="I91" s="3">
        <v>1</v>
      </c>
      <c r="J91" s="3"/>
      <c r="K91" s="3"/>
      <c r="L91" s="3"/>
      <c r="M91" s="3">
        <v>1</v>
      </c>
      <c r="N91" s="3"/>
      <c r="O91" s="3">
        <v>1</v>
      </c>
      <c r="P91" s="3"/>
      <c r="Q91" s="3"/>
      <c r="R91" s="3">
        <v>1</v>
      </c>
      <c r="S91" s="3"/>
      <c r="T91" s="3"/>
      <c r="U91" s="3"/>
      <c r="V91" s="3"/>
      <c r="W91" s="3"/>
      <c r="X91" s="3"/>
      <c r="Y91" s="3"/>
      <c r="Z91" s="3"/>
      <c r="AA91" s="3">
        <v>1</v>
      </c>
      <c r="AB91" s="103">
        <v>1</v>
      </c>
      <c r="AS91" s="3">
        <v>1</v>
      </c>
      <c r="AT91" s="3">
        <v>1</v>
      </c>
      <c r="AW91" s="3">
        <v>1</v>
      </c>
      <c r="BO91" s="3">
        <f t="shared" si="0"/>
        <v>10</v>
      </c>
      <c r="BP91" s="107">
        <f t="shared" si="2"/>
        <v>15.384615384615385</v>
      </c>
    </row>
    <row r="92" spans="1:68">
      <c r="A92" s="22" t="s">
        <v>82</v>
      </c>
      <c r="B92" s="39"/>
      <c r="C92" s="3">
        <v>1</v>
      </c>
      <c r="D92" s="3"/>
      <c r="E92" s="3">
        <v>1</v>
      </c>
      <c r="F92" s="3">
        <v>1</v>
      </c>
      <c r="G92" s="3">
        <v>1</v>
      </c>
      <c r="H92" s="3">
        <v>1</v>
      </c>
      <c r="I92" s="3"/>
      <c r="J92" s="3">
        <v>1</v>
      </c>
      <c r="K92" s="3"/>
      <c r="L92" s="3"/>
      <c r="M92" s="3"/>
      <c r="N92" s="3"/>
      <c r="O92" s="3"/>
      <c r="P92" s="3">
        <v>1</v>
      </c>
      <c r="Q92" s="3">
        <v>1</v>
      </c>
      <c r="R92" s="3"/>
      <c r="S92" s="3">
        <v>1</v>
      </c>
      <c r="T92" s="3"/>
      <c r="U92" s="3">
        <v>1</v>
      </c>
      <c r="V92" s="3"/>
      <c r="W92" s="3"/>
      <c r="X92" s="3"/>
      <c r="Y92" s="3">
        <v>1</v>
      </c>
      <c r="Z92" s="3"/>
      <c r="AA92" s="3"/>
      <c r="AB92" s="103"/>
      <c r="AD92" s="46">
        <v>1</v>
      </c>
      <c r="AE92" s="46">
        <v>1</v>
      </c>
      <c r="AF92" s="3">
        <v>1</v>
      </c>
      <c r="AG92" s="3">
        <v>1</v>
      </c>
      <c r="AH92" s="3">
        <v>1</v>
      </c>
      <c r="AI92" s="3">
        <v>1</v>
      </c>
      <c r="AJ92" s="3">
        <v>1</v>
      </c>
      <c r="AK92" s="3">
        <v>1</v>
      </c>
      <c r="AM92" s="3">
        <v>1</v>
      </c>
      <c r="AO92" s="3">
        <v>1</v>
      </c>
      <c r="AP92" s="3">
        <v>1</v>
      </c>
      <c r="AR92" s="3">
        <v>1</v>
      </c>
      <c r="AU92" s="3">
        <v>1</v>
      </c>
      <c r="AY92" s="3">
        <v>1</v>
      </c>
      <c r="AZ92" s="3">
        <v>1</v>
      </c>
      <c r="BA92" s="3">
        <v>1</v>
      </c>
      <c r="BC92" s="3">
        <v>1</v>
      </c>
      <c r="BF92" s="3">
        <v>1</v>
      </c>
      <c r="BG92" s="3">
        <v>1</v>
      </c>
      <c r="BH92" s="3">
        <v>1</v>
      </c>
      <c r="BI92" s="3">
        <v>1</v>
      </c>
      <c r="BN92" s="3">
        <v>1</v>
      </c>
      <c r="BO92" s="3">
        <f t="shared" si="0"/>
        <v>33</v>
      </c>
      <c r="BP92" s="107">
        <f t="shared" si="2"/>
        <v>50.769230769230766</v>
      </c>
    </row>
    <row r="93" spans="1:68">
      <c r="A93" s="22" t="s">
        <v>83</v>
      </c>
      <c r="B93" s="39"/>
      <c r="C93" s="3"/>
      <c r="D93" s="3">
        <v>1</v>
      </c>
      <c r="E93" s="3"/>
      <c r="F93" s="3"/>
      <c r="G93" s="3"/>
      <c r="H93" s="3"/>
      <c r="I93" s="3"/>
      <c r="J93" s="3"/>
      <c r="K93" s="3">
        <v>1</v>
      </c>
      <c r="L93" s="3">
        <v>1</v>
      </c>
      <c r="M93" s="3"/>
      <c r="N93" s="3">
        <v>1</v>
      </c>
      <c r="O93" s="3"/>
      <c r="P93" s="3"/>
      <c r="Q93" s="3"/>
      <c r="R93" s="3"/>
      <c r="S93" s="3"/>
      <c r="T93" s="3">
        <v>1</v>
      </c>
      <c r="U93" s="3"/>
      <c r="V93" s="3">
        <v>1</v>
      </c>
      <c r="W93" s="3">
        <v>1</v>
      </c>
      <c r="X93" s="3">
        <v>1</v>
      </c>
      <c r="Y93" s="3"/>
      <c r="Z93" s="3">
        <v>1</v>
      </c>
      <c r="AA93" s="3"/>
      <c r="AB93" s="103"/>
      <c r="AC93" s="46">
        <v>1</v>
      </c>
      <c r="AL93" s="3">
        <v>1</v>
      </c>
      <c r="AN93" s="3">
        <v>1</v>
      </c>
      <c r="AQ93" s="3">
        <v>1</v>
      </c>
      <c r="AV93" s="3">
        <v>1</v>
      </c>
      <c r="AX93" s="3">
        <v>1</v>
      </c>
      <c r="BB93" s="3">
        <v>1</v>
      </c>
      <c r="BD93" s="3">
        <v>1</v>
      </c>
      <c r="BE93" s="3">
        <v>1</v>
      </c>
      <c r="BJ93" s="3">
        <v>1</v>
      </c>
      <c r="BK93" s="3">
        <v>1</v>
      </c>
      <c r="BL93" s="3">
        <v>1</v>
      </c>
      <c r="BM93" s="3">
        <v>1</v>
      </c>
      <c r="BO93" s="3">
        <f t="shared" si="0"/>
        <v>22</v>
      </c>
      <c r="BP93" s="107">
        <f t="shared" si="2"/>
        <v>33.846153846153847</v>
      </c>
    </row>
    <row r="94" spans="1:68" ht="15.75">
      <c r="A94" s="21" t="s">
        <v>55</v>
      </c>
      <c r="B94" s="3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103"/>
      <c r="BO94" s="3">
        <f>SUM(BO91:BO93)</f>
        <v>65</v>
      </c>
      <c r="BP94" s="107">
        <f t="shared" si="2"/>
        <v>100</v>
      </c>
    </row>
    <row r="95" spans="1:68">
      <c r="A95" s="22" t="s">
        <v>81</v>
      </c>
      <c r="B95" s="39">
        <v>1</v>
      </c>
      <c r="C95" s="3">
        <v>1</v>
      </c>
      <c r="D95" s="3">
        <v>1</v>
      </c>
      <c r="E95" s="3"/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1</v>
      </c>
      <c r="L95" s="3">
        <v>1</v>
      </c>
      <c r="M95" s="3">
        <v>1</v>
      </c>
      <c r="N95" s="3"/>
      <c r="O95" s="3">
        <v>1</v>
      </c>
      <c r="P95" s="3">
        <v>1</v>
      </c>
      <c r="Q95" s="3">
        <v>1</v>
      </c>
      <c r="R95" s="3">
        <v>1</v>
      </c>
      <c r="S95" s="3"/>
      <c r="T95" s="3">
        <v>1</v>
      </c>
      <c r="U95" s="3">
        <v>1</v>
      </c>
      <c r="V95" s="3"/>
      <c r="W95" s="3"/>
      <c r="X95" s="3"/>
      <c r="Y95" s="3"/>
      <c r="Z95" s="3"/>
      <c r="AA95" s="3">
        <v>1</v>
      </c>
      <c r="AB95" s="103">
        <v>1</v>
      </c>
      <c r="AE95" s="46">
        <v>1</v>
      </c>
      <c r="AG95" s="3">
        <v>1</v>
      </c>
      <c r="AH95" s="3">
        <v>1</v>
      </c>
      <c r="AI95" s="3">
        <v>1</v>
      </c>
      <c r="AP95" s="3">
        <v>1</v>
      </c>
      <c r="AQ95" s="3">
        <v>1</v>
      </c>
      <c r="AS95" s="3">
        <v>1</v>
      </c>
      <c r="AT95" s="3">
        <v>1</v>
      </c>
      <c r="AU95" s="3">
        <v>1</v>
      </c>
      <c r="AV95" s="3">
        <v>1</v>
      </c>
      <c r="AW95" s="3">
        <v>1</v>
      </c>
      <c r="AX95" s="3">
        <v>1</v>
      </c>
      <c r="AY95" s="3">
        <v>1</v>
      </c>
      <c r="AZ95" s="3">
        <v>1</v>
      </c>
      <c r="BC95" s="3">
        <v>1</v>
      </c>
      <c r="BD95" s="3">
        <v>1</v>
      </c>
      <c r="BI95" s="3">
        <v>1</v>
      </c>
      <c r="BO95" s="3">
        <f t="shared" si="0"/>
        <v>36</v>
      </c>
      <c r="BP95" s="107">
        <f t="shared" si="2"/>
        <v>55.384615384615387</v>
      </c>
    </row>
    <row r="96" spans="1:68">
      <c r="A96" s="22" t="s">
        <v>82</v>
      </c>
      <c r="B96" s="39"/>
      <c r="C96" s="3"/>
      <c r="D96" s="3"/>
      <c r="E96" s="3">
        <v>1</v>
      </c>
      <c r="F96" s="3"/>
      <c r="G96" s="3"/>
      <c r="H96" s="3"/>
      <c r="I96" s="3"/>
      <c r="J96" s="3"/>
      <c r="K96" s="3"/>
      <c r="L96" s="3"/>
      <c r="M96" s="3"/>
      <c r="N96" s="3">
        <v>1</v>
      </c>
      <c r="O96" s="3"/>
      <c r="P96" s="3"/>
      <c r="Q96" s="3"/>
      <c r="R96" s="3"/>
      <c r="S96" s="3">
        <v>1</v>
      </c>
      <c r="T96" s="3"/>
      <c r="U96" s="3"/>
      <c r="V96" s="3"/>
      <c r="W96" s="3"/>
      <c r="X96" s="3">
        <v>1</v>
      </c>
      <c r="Y96" s="3">
        <v>1</v>
      </c>
      <c r="Z96" s="3"/>
      <c r="AA96" s="3"/>
      <c r="AB96" s="103"/>
      <c r="AC96" s="46">
        <v>1</v>
      </c>
      <c r="AD96" s="46">
        <v>1</v>
      </c>
      <c r="AF96" s="3">
        <v>1</v>
      </c>
      <c r="AJ96" s="3">
        <v>1</v>
      </c>
      <c r="AK96" s="3">
        <v>1</v>
      </c>
      <c r="AM96" s="3">
        <v>1</v>
      </c>
      <c r="AO96" s="3">
        <v>1</v>
      </c>
      <c r="AR96" s="3">
        <v>1</v>
      </c>
      <c r="BA96" s="3">
        <v>1</v>
      </c>
      <c r="BG96" s="3">
        <v>1</v>
      </c>
      <c r="BH96" s="3">
        <v>1</v>
      </c>
      <c r="BL96" s="3">
        <v>1</v>
      </c>
      <c r="BM96" s="3">
        <v>1</v>
      </c>
      <c r="BO96" s="3">
        <f t="shared" si="0"/>
        <v>18</v>
      </c>
      <c r="BP96" s="107">
        <f t="shared" si="2"/>
        <v>27.692307692307693</v>
      </c>
    </row>
    <row r="97" spans="1:68">
      <c r="A97" s="22" t="s">
        <v>83</v>
      </c>
      <c r="B97" s="3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>
        <v>1</v>
      </c>
      <c r="W97" s="3">
        <v>1</v>
      </c>
      <c r="X97" s="3"/>
      <c r="Y97" s="3"/>
      <c r="Z97" s="3">
        <v>1</v>
      </c>
      <c r="AA97" s="3"/>
      <c r="AB97" s="103"/>
      <c r="AL97" s="3">
        <v>1</v>
      </c>
      <c r="AN97" s="3">
        <v>1</v>
      </c>
      <c r="BB97" s="3">
        <v>1</v>
      </c>
      <c r="BE97" s="3">
        <v>1</v>
      </c>
      <c r="BF97" s="3">
        <v>1</v>
      </c>
      <c r="BJ97" s="3">
        <v>1</v>
      </c>
      <c r="BK97" s="3">
        <v>1</v>
      </c>
      <c r="BN97" s="3">
        <v>1</v>
      </c>
      <c r="BO97" s="3">
        <f t="shared" si="0"/>
        <v>11</v>
      </c>
      <c r="BP97" s="107">
        <f t="shared" si="2"/>
        <v>16.923076923076923</v>
      </c>
    </row>
    <row r="98" spans="1:68" ht="15.75">
      <c r="A98" s="21" t="s">
        <v>56</v>
      </c>
      <c r="B98" s="3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103"/>
      <c r="BO98" s="3">
        <f>SUM(BO95:BO97)</f>
        <v>65</v>
      </c>
      <c r="BP98" s="107">
        <f t="shared" si="2"/>
        <v>100</v>
      </c>
    </row>
    <row r="99" spans="1:68">
      <c r="A99" s="22" t="s">
        <v>81</v>
      </c>
      <c r="B99" s="39">
        <v>1</v>
      </c>
      <c r="C99" s="3">
        <v>1</v>
      </c>
      <c r="D99" s="3">
        <v>1</v>
      </c>
      <c r="E99" s="3">
        <v>1</v>
      </c>
      <c r="F99" s="3">
        <v>1</v>
      </c>
      <c r="G99" s="3">
        <v>1</v>
      </c>
      <c r="H99" s="3"/>
      <c r="I99" s="3">
        <v>1</v>
      </c>
      <c r="J99" s="3">
        <v>1</v>
      </c>
      <c r="K99" s="3">
        <v>1</v>
      </c>
      <c r="L99" s="3"/>
      <c r="M99" s="3">
        <v>1</v>
      </c>
      <c r="N99" s="3">
        <v>1</v>
      </c>
      <c r="O99" s="3">
        <v>1</v>
      </c>
      <c r="P99" s="3">
        <v>1</v>
      </c>
      <c r="Q99" s="3"/>
      <c r="R99" s="3">
        <v>1</v>
      </c>
      <c r="S99" s="3"/>
      <c r="T99" s="3">
        <v>1</v>
      </c>
      <c r="U99" s="3"/>
      <c r="V99" s="3"/>
      <c r="W99" s="3"/>
      <c r="X99" s="3"/>
      <c r="Y99" s="3"/>
      <c r="Z99" s="3"/>
      <c r="AA99" s="3"/>
      <c r="AB99" s="103"/>
      <c r="AC99" s="46">
        <v>1</v>
      </c>
      <c r="AG99" s="3">
        <v>1</v>
      </c>
      <c r="AH99" s="3">
        <v>1</v>
      </c>
      <c r="AI99" s="3">
        <v>1</v>
      </c>
      <c r="AK99" s="3">
        <v>1</v>
      </c>
      <c r="AL99" s="3">
        <v>1</v>
      </c>
      <c r="AP99" s="3">
        <v>1</v>
      </c>
      <c r="AQ99" s="3">
        <v>1</v>
      </c>
      <c r="AR99" s="3">
        <v>1</v>
      </c>
      <c r="AS99" s="3">
        <v>1</v>
      </c>
      <c r="AU99" s="3">
        <v>1</v>
      </c>
      <c r="AY99" s="3">
        <v>1</v>
      </c>
      <c r="BC99" s="3">
        <v>1</v>
      </c>
      <c r="BD99" s="3">
        <v>1</v>
      </c>
      <c r="BE99" s="3">
        <v>1</v>
      </c>
      <c r="BF99" s="3">
        <v>1</v>
      </c>
      <c r="BI99" s="3">
        <v>1</v>
      </c>
      <c r="BK99" s="3">
        <v>1</v>
      </c>
      <c r="BL99" s="3">
        <v>1</v>
      </c>
      <c r="BM99" s="3">
        <v>1</v>
      </c>
      <c r="BO99" s="3">
        <f t="shared" ref="BO99:BO161" si="3">SUM(B99:BN99)</f>
        <v>35</v>
      </c>
      <c r="BP99" s="107">
        <f t="shared" si="2"/>
        <v>53.846153846153847</v>
      </c>
    </row>
    <row r="100" spans="1:68">
      <c r="A100" s="22" t="s">
        <v>82</v>
      </c>
      <c r="B100" s="39"/>
      <c r="C100" s="3"/>
      <c r="D100" s="3"/>
      <c r="E100" s="3"/>
      <c r="F100" s="3"/>
      <c r="G100" s="3"/>
      <c r="H100" s="3">
        <v>1</v>
      </c>
      <c r="I100" s="3"/>
      <c r="J100" s="3"/>
      <c r="K100" s="3"/>
      <c r="L100" s="3">
        <v>1</v>
      </c>
      <c r="M100" s="3"/>
      <c r="N100" s="3"/>
      <c r="O100" s="3"/>
      <c r="P100" s="3"/>
      <c r="Q100" s="3">
        <v>1</v>
      </c>
      <c r="R100" s="3"/>
      <c r="S100" s="3">
        <v>1</v>
      </c>
      <c r="T100" s="3"/>
      <c r="U100" s="3">
        <v>1</v>
      </c>
      <c r="V100" s="3"/>
      <c r="W100" s="3"/>
      <c r="X100" s="3">
        <v>1</v>
      </c>
      <c r="Y100" s="3"/>
      <c r="Z100" s="3">
        <v>1</v>
      </c>
      <c r="AA100" s="3">
        <v>1</v>
      </c>
      <c r="AB100" s="103">
        <v>1</v>
      </c>
      <c r="AD100" s="46">
        <v>1</v>
      </c>
      <c r="AE100" s="46">
        <v>1</v>
      </c>
      <c r="AF100" s="3">
        <v>1</v>
      </c>
      <c r="AJ100" s="3">
        <v>1</v>
      </c>
      <c r="AM100" s="3">
        <v>1</v>
      </c>
      <c r="AO100" s="3">
        <v>1</v>
      </c>
      <c r="AT100" s="3">
        <v>1</v>
      </c>
      <c r="AV100" s="3">
        <v>1</v>
      </c>
      <c r="AW100" s="3">
        <v>1</v>
      </c>
      <c r="AX100" s="3">
        <v>1</v>
      </c>
      <c r="AZ100" s="3">
        <v>1</v>
      </c>
      <c r="BA100" s="3">
        <v>1</v>
      </c>
      <c r="BB100" s="3">
        <v>1</v>
      </c>
      <c r="BG100" s="3">
        <v>1</v>
      </c>
      <c r="BH100" s="3">
        <v>1</v>
      </c>
      <c r="BN100" s="3">
        <v>1</v>
      </c>
      <c r="BO100" s="3">
        <f t="shared" si="3"/>
        <v>25</v>
      </c>
      <c r="BP100" s="107">
        <f t="shared" si="2"/>
        <v>38.46153846153846</v>
      </c>
    </row>
    <row r="101" spans="1:68">
      <c r="A101" s="22" t="s">
        <v>83</v>
      </c>
      <c r="B101" s="3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>
        <v>1</v>
      </c>
      <c r="W101" s="3">
        <v>1</v>
      </c>
      <c r="X101" s="3"/>
      <c r="Y101" s="3">
        <v>1</v>
      </c>
      <c r="Z101" s="3"/>
      <c r="AA101" s="3"/>
      <c r="AB101" s="103"/>
      <c r="AN101" s="3">
        <v>1</v>
      </c>
      <c r="BJ101" s="3">
        <v>1</v>
      </c>
      <c r="BO101" s="3">
        <f t="shared" si="3"/>
        <v>5</v>
      </c>
      <c r="BP101" s="107">
        <f t="shared" si="2"/>
        <v>7.6923076923076925</v>
      </c>
    </row>
    <row r="102" spans="1:68" ht="15.75">
      <c r="A102" s="21" t="s">
        <v>57</v>
      </c>
      <c r="B102" s="3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103"/>
      <c r="BO102" s="3">
        <f>SUM(BO99:BO101)</f>
        <v>65</v>
      </c>
      <c r="BP102" s="107">
        <f t="shared" ref="BP102:BP165" si="4">BO102*100/65</f>
        <v>100</v>
      </c>
    </row>
    <row r="103" spans="1:68">
      <c r="A103" s="22" t="s">
        <v>81</v>
      </c>
      <c r="B103" s="39">
        <v>1</v>
      </c>
      <c r="C103" s="3"/>
      <c r="D103" s="3"/>
      <c r="E103" s="3"/>
      <c r="F103" s="3"/>
      <c r="G103" s="3"/>
      <c r="H103" s="3"/>
      <c r="I103" s="3">
        <v>1</v>
      </c>
      <c r="J103" s="3"/>
      <c r="K103" s="3"/>
      <c r="L103" s="3"/>
      <c r="M103" s="3"/>
      <c r="N103" s="3">
        <v>1</v>
      </c>
      <c r="O103" s="3">
        <v>1</v>
      </c>
      <c r="P103" s="3"/>
      <c r="Q103" s="3"/>
      <c r="R103" s="3">
        <v>1</v>
      </c>
      <c r="S103" s="3"/>
      <c r="T103" s="3"/>
      <c r="U103" s="3"/>
      <c r="V103" s="3"/>
      <c r="W103" s="3"/>
      <c r="X103" s="3"/>
      <c r="Y103" s="3"/>
      <c r="Z103" s="3"/>
      <c r="AA103" s="3"/>
      <c r="AB103" s="103"/>
      <c r="AC103" s="46">
        <v>1</v>
      </c>
      <c r="AL103" s="3">
        <v>1</v>
      </c>
      <c r="AQ103" s="3">
        <v>1</v>
      </c>
      <c r="AS103" s="3">
        <v>1</v>
      </c>
      <c r="AV103" s="3">
        <v>1</v>
      </c>
      <c r="AY103" s="3">
        <v>1</v>
      </c>
      <c r="BC103" s="3">
        <v>1</v>
      </c>
      <c r="BD103" s="3">
        <v>1</v>
      </c>
      <c r="BG103" s="3">
        <v>1</v>
      </c>
      <c r="BH103" s="3">
        <v>1</v>
      </c>
      <c r="BI103" s="3">
        <v>1</v>
      </c>
      <c r="BL103" s="3">
        <v>1</v>
      </c>
      <c r="BO103" s="3">
        <f t="shared" si="3"/>
        <v>17</v>
      </c>
      <c r="BP103" s="107">
        <f t="shared" si="4"/>
        <v>26.153846153846153</v>
      </c>
    </row>
    <row r="104" spans="1:68">
      <c r="A104" s="22" t="s">
        <v>82</v>
      </c>
      <c r="B104" s="39"/>
      <c r="C104" s="3">
        <v>1</v>
      </c>
      <c r="D104" s="3"/>
      <c r="E104" s="3">
        <v>1</v>
      </c>
      <c r="F104" s="3">
        <v>1</v>
      </c>
      <c r="G104" s="3"/>
      <c r="H104" s="3">
        <v>1</v>
      </c>
      <c r="I104" s="3"/>
      <c r="J104" s="3">
        <v>1</v>
      </c>
      <c r="K104" s="3"/>
      <c r="L104" s="3"/>
      <c r="M104" s="3">
        <v>1</v>
      </c>
      <c r="N104" s="3"/>
      <c r="O104" s="3"/>
      <c r="P104" s="3">
        <v>1</v>
      </c>
      <c r="Q104" s="3">
        <v>1</v>
      </c>
      <c r="R104" s="3"/>
      <c r="S104" s="3">
        <v>1</v>
      </c>
      <c r="T104" s="3"/>
      <c r="U104" s="3">
        <v>1</v>
      </c>
      <c r="V104" s="3"/>
      <c r="W104" s="3"/>
      <c r="X104" s="3">
        <v>1</v>
      </c>
      <c r="Y104" s="3"/>
      <c r="Z104" s="3">
        <v>1</v>
      </c>
      <c r="AA104" s="3">
        <v>1</v>
      </c>
      <c r="AB104" s="103">
        <v>1</v>
      </c>
      <c r="AE104" s="46">
        <v>1</v>
      </c>
      <c r="AH104" s="3">
        <v>1</v>
      </c>
      <c r="AI104" s="3">
        <v>1</v>
      </c>
      <c r="AJ104" s="3">
        <v>1</v>
      </c>
      <c r="AK104" s="3">
        <v>1</v>
      </c>
      <c r="AM104" s="3">
        <v>1</v>
      </c>
      <c r="AP104" s="3">
        <v>1</v>
      </c>
      <c r="AR104" s="3">
        <v>1</v>
      </c>
      <c r="AT104" s="3">
        <v>1</v>
      </c>
      <c r="AU104" s="3">
        <v>1</v>
      </c>
      <c r="BA104" s="3">
        <v>1</v>
      </c>
      <c r="BB104" s="3">
        <v>1</v>
      </c>
      <c r="BE104" s="3">
        <v>1</v>
      </c>
      <c r="BF104" s="3">
        <v>1</v>
      </c>
      <c r="BJ104" s="3">
        <v>1</v>
      </c>
      <c r="BK104" s="3">
        <v>1</v>
      </c>
      <c r="BM104" s="3">
        <v>1</v>
      </c>
      <c r="BN104" s="3">
        <v>1</v>
      </c>
      <c r="BO104" s="3">
        <f t="shared" si="3"/>
        <v>32</v>
      </c>
      <c r="BP104" s="107">
        <f t="shared" si="4"/>
        <v>49.230769230769234</v>
      </c>
    </row>
    <row r="105" spans="1:68">
      <c r="A105" s="22" t="s">
        <v>83</v>
      </c>
      <c r="B105" s="39"/>
      <c r="C105" s="3"/>
      <c r="D105" s="3">
        <v>1</v>
      </c>
      <c r="E105" s="3"/>
      <c r="F105" s="3"/>
      <c r="G105" s="3">
        <v>1</v>
      </c>
      <c r="H105" s="3"/>
      <c r="I105" s="3"/>
      <c r="J105" s="3"/>
      <c r="K105" s="3">
        <v>1</v>
      </c>
      <c r="L105" s="3">
        <v>1</v>
      </c>
      <c r="M105" s="3"/>
      <c r="N105" s="3"/>
      <c r="O105" s="3"/>
      <c r="P105" s="3"/>
      <c r="Q105" s="3"/>
      <c r="R105" s="3"/>
      <c r="S105" s="3"/>
      <c r="T105" s="3">
        <v>1</v>
      </c>
      <c r="U105" s="3"/>
      <c r="V105" s="3">
        <v>1</v>
      </c>
      <c r="W105" s="3">
        <v>1</v>
      </c>
      <c r="X105" s="3"/>
      <c r="Y105" s="3">
        <v>1</v>
      </c>
      <c r="Z105" s="3"/>
      <c r="AA105" s="3"/>
      <c r="AB105" s="103"/>
      <c r="AD105" s="46">
        <v>1</v>
      </c>
      <c r="AF105" s="3">
        <v>1</v>
      </c>
      <c r="AG105" s="3">
        <v>1</v>
      </c>
      <c r="AN105" s="3">
        <v>1</v>
      </c>
      <c r="AO105" s="3">
        <v>1</v>
      </c>
      <c r="AW105" s="3">
        <v>1</v>
      </c>
      <c r="AX105" s="3">
        <v>1</v>
      </c>
      <c r="AZ105" s="3">
        <v>1</v>
      </c>
      <c r="BO105" s="3">
        <f t="shared" si="3"/>
        <v>16</v>
      </c>
      <c r="BP105" s="107">
        <f t="shared" si="4"/>
        <v>24.615384615384617</v>
      </c>
    </row>
    <row r="106" spans="1:68" ht="15.75">
      <c r="A106" s="21" t="s">
        <v>58</v>
      </c>
      <c r="B106" s="3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103"/>
      <c r="BO106" s="3">
        <f>SUM(BO103:BO105)</f>
        <v>65</v>
      </c>
      <c r="BP106" s="107">
        <f t="shared" si="4"/>
        <v>100</v>
      </c>
    </row>
    <row r="107" spans="1:68">
      <c r="A107" s="22" t="s">
        <v>81</v>
      </c>
      <c r="B107" s="39">
        <v>1</v>
      </c>
      <c r="C107" s="3"/>
      <c r="D107" s="3"/>
      <c r="E107" s="3"/>
      <c r="F107" s="3"/>
      <c r="G107" s="3"/>
      <c r="H107" s="3"/>
      <c r="I107" s="3">
        <v>1</v>
      </c>
      <c r="J107" s="3"/>
      <c r="K107" s="3"/>
      <c r="L107" s="3"/>
      <c r="M107" s="3"/>
      <c r="N107" s="3"/>
      <c r="O107" s="3">
        <v>1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>
        <v>1</v>
      </c>
      <c r="AA107" s="3"/>
      <c r="AB107" s="103"/>
      <c r="AC107" s="46">
        <v>1</v>
      </c>
      <c r="AL107" s="3">
        <v>1</v>
      </c>
      <c r="AN107" s="3">
        <v>1</v>
      </c>
      <c r="AW107" s="3">
        <v>1</v>
      </c>
      <c r="AX107" s="3">
        <v>1</v>
      </c>
      <c r="AY107" s="3">
        <v>1</v>
      </c>
      <c r="BL107" s="3">
        <v>1</v>
      </c>
      <c r="BO107" s="3">
        <f t="shared" si="3"/>
        <v>11</v>
      </c>
      <c r="BP107" s="107">
        <f t="shared" si="4"/>
        <v>16.923076923076923</v>
      </c>
    </row>
    <row r="108" spans="1:68">
      <c r="A108" s="22" t="s">
        <v>82</v>
      </c>
      <c r="B108" s="39"/>
      <c r="C108" s="3">
        <v>1</v>
      </c>
      <c r="D108" s="3"/>
      <c r="E108" s="3">
        <v>1</v>
      </c>
      <c r="F108" s="3">
        <v>1</v>
      </c>
      <c r="G108" s="3">
        <v>1</v>
      </c>
      <c r="H108" s="3">
        <v>1</v>
      </c>
      <c r="I108" s="3"/>
      <c r="J108" s="3">
        <v>1</v>
      </c>
      <c r="K108" s="3"/>
      <c r="L108" s="3"/>
      <c r="M108" s="3">
        <v>1</v>
      </c>
      <c r="N108" s="3"/>
      <c r="O108" s="3"/>
      <c r="P108" s="3">
        <v>1</v>
      </c>
      <c r="Q108" s="3">
        <v>1</v>
      </c>
      <c r="R108" s="3">
        <v>1</v>
      </c>
      <c r="S108" s="3">
        <v>1</v>
      </c>
      <c r="T108" s="3"/>
      <c r="U108" s="3">
        <v>1</v>
      </c>
      <c r="V108" s="3"/>
      <c r="W108" s="3"/>
      <c r="X108" s="3"/>
      <c r="Y108" s="3"/>
      <c r="Z108" s="3"/>
      <c r="AA108" s="3">
        <v>1</v>
      </c>
      <c r="AB108" s="103">
        <v>1</v>
      </c>
      <c r="AE108" s="46">
        <v>1</v>
      </c>
      <c r="AG108" s="3">
        <v>1</v>
      </c>
      <c r="AH108" s="3">
        <v>1</v>
      </c>
      <c r="AI108" s="3">
        <v>1</v>
      </c>
      <c r="AJ108" s="3">
        <v>1</v>
      </c>
      <c r="AM108" s="3">
        <v>1</v>
      </c>
      <c r="AP108" s="3">
        <v>1</v>
      </c>
      <c r="AR108" s="3">
        <v>1</v>
      </c>
      <c r="AS108" s="3">
        <v>1</v>
      </c>
      <c r="AT108" s="3">
        <v>1</v>
      </c>
      <c r="AU108" s="3">
        <v>1</v>
      </c>
      <c r="AZ108" s="3">
        <v>1</v>
      </c>
      <c r="BA108" s="3">
        <v>1</v>
      </c>
      <c r="BC108" s="3">
        <v>1</v>
      </c>
      <c r="BD108" s="3">
        <v>1</v>
      </c>
      <c r="BH108" s="3">
        <v>1</v>
      </c>
      <c r="BN108" s="3">
        <v>1</v>
      </c>
      <c r="BO108" s="3">
        <f t="shared" si="3"/>
        <v>31</v>
      </c>
      <c r="BP108" s="107">
        <f t="shared" si="4"/>
        <v>47.692307692307693</v>
      </c>
    </row>
    <row r="109" spans="1:68">
      <c r="A109" s="22" t="s">
        <v>83</v>
      </c>
      <c r="B109" s="39"/>
      <c r="C109" s="3"/>
      <c r="D109" s="3">
        <v>1</v>
      </c>
      <c r="E109" s="3"/>
      <c r="F109" s="3"/>
      <c r="G109" s="3"/>
      <c r="H109" s="3"/>
      <c r="I109" s="3"/>
      <c r="J109" s="3"/>
      <c r="K109" s="3">
        <v>1</v>
      </c>
      <c r="L109" s="3">
        <v>1</v>
      </c>
      <c r="M109" s="3"/>
      <c r="N109" s="3">
        <v>1</v>
      </c>
      <c r="O109" s="3"/>
      <c r="P109" s="3"/>
      <c r="Q109" s="3"/>
      <c r="R109" s="3"/>
      <c r="S109" s="3"/>
      <c r="T109" s="3">
        <v>1</v>
      </c>
      <c r="U109" s="3"/>
      <c r="V109" s="3">
        <v>1</v>
      </c>
      <c r="W109" s="3">
        <v>1</v>
      </c>
      <c r="X109" s="3">
        <v>1</v>
      </c>
      <c r="Y109" s="3">
        <v>1</v>
      </c>
      <c r="Z109" s="3"/>
      <c r="AA109" s="3"/>
      <c r="AB109" s="103"/>
      <c r="AD109" s="46">
        <v>1</v>
      </c>
      <c r="AF109" s="3">
        <v>1</v>
      </c>
      <c r="AK109" s="3">
        <v>1</v>
      </c>
      <c r="AO109" s="3">
        <v>1</v>
      </c>
      <c r="AQ109" s="3">
        <v>1</v>
      </c>
      <c r="AV109" s="3">
        <v>1</v>
      </c>
      <c r="BB109" s="3">
        <v>1</v>
      </c>
      <c r="BE109" s="3">
        <v>1</v>
      </c>
      <c r="BF109" s="3">
        <v>1</v>
      </c>
      <c r="BG109" s="3">
        <v>1</v>
      </c>
      <c r="BI109" s="3">
        <v>1</v>
      </c>
      <c r="BJ109" s="3">
        <v>1</v>
      </c>
      <c r="BK109" s="3">
        <v>1</v>
      </c>
      <c r="BM109" s="3">
        <v>1</v>
      </c>
      <c r="BO109" s="3">
        <f t="shared" si="3"/>
        <v>23</v>
      </c>
      <c r="BP109" s="107">
        <f t="shared" si="4"/>
        <v>35.384615384615387</v>
      </c>
    </row>
    <row r="110" spans="1:68" ht="31.5">
      <c r="A110" s="21" t="s">
        <v>59</v>
      </c>
      <c r="B110" s="3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103"/>
      <c r="BO110" s="3">
        <f>SUM(BO107:BO109)</f>
        <v>65</v>
      </c>
      <c r="BP110" s="107">
        <f t="shared" si="4"/>
        <v>100</v>
      </c>
    </row>
    <row r="111" spans="1:68">
      <c r="A111" s="22" t="s">
        <v>81</v>
      </c>
      <c r="B111" s="39">
        <v>1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>
        <v>1</v>
      </c>
      <c r="P111" s="3"/>
      <c r="Q111" s="3"/>
      <c r="R111" s="3">
        <v>1</v>
      </c>
      <c r="S111" s="3"/>
      <c r="T111" s="3"/>
      <c r="U111" s="3"/>
      <c r="V111" s="3"/>
      <c r="W111" s="3"/>
      <c r="X111" s="3"/>
      <c r="Y111" s="3"/>
      <c r="Z111" s="3">
        <v>1</v>
      </c>
      <c r="AA111" s="3"/>
      <c r="AB111" s="103"/>
      <c r="AC111" s="46">
        <v>1</v>
      </c>
      <c r="AN111" s="3">
        <v>1</v>
      </c>
      <c r="AT111" s="3">
        <v>1</v>
      </c>
      <c r="AY111" s="3">
        <v>1</v>
      </c>
      <c r="BO111" s="3">
        <f t="shared" si="3"/>
        <v>8</v>
      </c>
      <c r="BP111" s="107">
        <f t="shared" si="4"/>
        <v>12.307692307692308</v>
      </c>
    </row>
    <row r="112" spans="1:68">
      <c r="A112" s="22" t="s">
        <v>82</v>
      </c>
      <c r="B112" s="39"/>
      <c r="C112" s="3"/>
      <c r="D112" s="3"/>
      <c r="E112" s="3"/>
      <c r="F112" s="3">
        <v>1</v>
      </c>
      <c r="G112" s="3"/>
      <c r="H112" s="3">
        <v>1</v>
      </c>
      <c r="I112" s="3">
        <v>1</v>
      </c>
      <c r="J112" s="3">
        <v>1</v>
      </c>
      <c r="K112" s="3"/>
      <c r="L112" s="3"/>
      <c r="M112" s="3"/>
      <c r="N112" s="3"/>
      <c r="O112" s="3"/>
      <c r="P112" s="3">
        <v>1</v>
      </c>
      <c r="Q112" s="3">
        <v>1</v>
      </c>
      <c r="R112" s="3"/>
      <c r="S112" s="3">
        <v>1</v>
      </c>
      <c r="T112" s="3"/>
      <c r="U112" s="3">
        <v>1</v>
      </c>
      <c r="V112" s="3"/>
      <c r="W112" s="3"/>
      <c r="X112" s="3"/>
      <c r="Y112" s="3">
        <v>1</v>
      </c>
      <c r="Z112" s="3"/>
      <c r="AA112" s="3">
        <v>1</v>
      </c>
      <c r="AB112" s="103">
        <v>1</v>
      </c>
      <c r="AE112" s="46">
        <v>1</v>
      </c>
      <c r="AF112" s="3">
        <v>1</v>
      </c>
      <c r="AH112" s="3">
        <v>1</v>
      </c>
      <c r="AI112" s="3">
        <v>1</v>
      </c>
      <c r="AJ112" s="3">
        <v>1</v>
      </c>
      <c r="AL112" s="3">
        <v>1</v>
      </c>
      <c r="AP112" s="3">
        <v>1</v>
      </c>
      <c r="AR112" s="3">
        <v>1</v>
      </c>
      <c r="AS112" s="3">
        <v>1</v>
      </c>
      <c r="AU112" s="3">
        <v>1</v>
      </c>
      <c r="AV112" s="3">
        <v>1</v>
      </c>
      <c r="AW112" s="3">
        <v>1</v>
      </c>
      <c r="AX112" s="3">
        <v>1</v>
      </c>
      <c r="BA112" s="3">
        <v>1</v>
      </c>
      <c r="BC112" s="3">
        <v>1</v>
      </c>
      <c r="BD112" s="3">
        <v>1</v>
      </c>
      <c r="BI112" s="3">
        <v>1</v>
      </c>
      <c r="BL112" s="3">
        <v>1</v>
      </c>
      <c r="BM112" s="3">
        <v>1</v>
      </c>
      <c r="BO112" s="3">
        <f t="shared" si="3"/>
        <v>30</v>
      </c>
      <c r="BP112" s="107">
        <f t="shared" si="4"/>
        <v>46.153846153846153</v>
      </c>
    </row>
    <row r="113" spans="1:68">
      <c r="A113" s="22" t="s">
        <v>83</v>
      </c>
      <c r="B113" s="39"/>
      <c r="C113" s="3">
        <v>1</v>
      </c>
      <c r="D113" s="3">
        <v>1</v>
      </c>
      <c r="E113" s="3">
        <v>1</v>
      </c>
      <c r="F113" s="3"/>
      <c r="G113" s="3">
        <v>1</v>
      </c>
      <c r="H113" s="3"/>
      <c r="I113" s="3"/>
      <c r="J113" s="3"/>
      <c r="K113" s="3">
        <v>1</v>
      </c>
      <c r="L113" s="3">
        <v>1</v>
      </c>
      <c r="M113" s="3">
        <v>1</v>
      </c>
      <c r="N113" s="3">
        <v>1</v>
      </c>
      <c r="O113" s="3"/>
      <c r="P113" s="3"/>
      <c r="Q113" s="3"/>
      <c r="R113" s="3"/>
      <c r="S113" s="3"/>
      <c r="T113" s="3">
        <v>1</v>
      </c>
      <c r="U113" s="3"/>
      <c r="V113" s="3">
        <v>1</v>
      </c>
      <c r="W113" s="3">
        <v>1</v>
      </c>
      <c r="X113" s="3">
        <v>1</v>
      </c>
      <c r="Y113" s="3"/>
      <c r="Z113" s="3"/>
      <c r="AA113" s="3"/>
      <c r="AB113" s="103"/>
      <c r="AD113" s="46">
        <v>1</v>
      </c>
      <c r="AG113" s="3">
        <v>1</v>
      </c>
      <c r="AK113" s="3">
        <v>1</v>
      </c>
      <c r="AM113" s="3">
        <v>1</v>
      </c>
      <c r="AO113" s="3">
        <v>1</v>
      </c>
      <c r="AQ113" s="3">
        <v>1</v>
      </c>
      <c r="AZ113" s="3">
        <v>1</v>
      </c>
      <c r="BB113" s="3">
        <v>1</v>
      </c>
      <c r="BE113" s="3">
        <v>1</v>
      </c>
      <c r="BF113" s="3">
        <v>1</v>
      </c>
      <c r="BG113" s="3">
        <v>1</v>
      </c>
      <c r="BH113" s="3">
        <v>1</v>
      </c>
      <c r="BJ113" s="3">
        <v>1</v>
      </c>
      <c r="BK113" s="3">
        <v>1</v>
      </c>
      <c r="BN113" s="3">
        <v>1</v>
      </c>
      <c r="BO113" s="3">
        <f t="shared" si="3"/>
        <v>27</v>
      </c>
      <c r="BP113" s="107">
        <f t="shared" si="4"/>
        <v>41.53846153846154</v>
      </c>
    </row>
    <row r="114" spans="1:68" ht="17.25" customHeight="1">
      <c r="A114" s="21" t="s">
        <v>60</v>
      </c>
      <c r="B114" s="3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103"/>
      <c r="BO114" s="3">
        <f>SUM(BO111:BO113)</f>
        <v>65</v>
      </c>
      <c r="BP114" s="107">
        <f t="shared" si="4"/>
        <v>100</v>
      </c>
    </row>
    <row r="115" spans="1:68">
      <c r="A115" s="22" t="s">
        <v>81</v>
      </c>
      <c r="B115" s="39">
        <v>1</v>
      </c>
      <c r="C115" s="3"/>
      <c r="D115" s="3">
        <v>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>
        <v>1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>
        <v>1</v>
      </c>
      <c r="AA115" s="3"/>
      <c r="AB115" s="103"/>
      <c r="AS115" s="3">
        <v>1</v>
      </c>
      <c r="AU115" s="3">
        <v>1</v>
      </c>
      <c r="AX115" s="3">
        <v>1</v>
      </c>
      <c r="BO115" s="3">
        <f t="shared" si="3"/>
        <v>7</v>
      </c>
      <c r="BP115" s="107">
        <f t="shared" si="4"/>
        <v>10.76923076923077</v>
      </c>
    </row>
    <row r="116" spans="1:68">
      <c r="A116" s="22" t="s">
        <v>82</v>
      </c>
      <c r="B116" s="39"/>
      <c r="C116" s="3">
        <v>1</v>
      </c>
      <c r="D116" s="3"/>
      <c r="E116" s="3"/>
      <c r="F116" s="3"/>
      <c r="G116" s="3"/>
      <c r="H116" s="3">
        <v>1</v>
      </c>
      <c r="I116" s="3">
        <v>1</v>
      </c>
      <c r="J116" s="3">
        <v>1</v>
      </c>
      <c r="K116" s="3"/>
      <c r="L116" s="3"/>
      <c r="M116" s="3">
        <v>1</v>
      </c>
      <c r="N116" s="3"/>
      <c r="O116" s="3"/>
      <c r="P116" s="3"/>
      <c r="Q116" s="3">
        <v>1</v>
      </c>
      <c r="R116" s="3">
        <v>1</v>
      </c>
      <c r="S116" s="3"/>
      <c r="T116" s="3"/>
      <c r="U116" s="3">
        <v>1</v>
      </c>
      <c r="V116" s="3"/>
      <c r="W116" s="3"/>
      <c r="X116" s="3"/>
      <c r="Y116" s="3">
        <v>1</v>
      </c>
      <c r="Z116" s="3"/>
      <c r="AA116" s="3"/>
      <c r="AB116" s="103">
        <v>1</v>
      </c>
      <c r="AC116" s="46">
        <v>1</v>
      </c>
      <c r="AD116" s="46">
        <v>1</v>
      </c>
      <c r="AF116" s="3">
        <v>1</v>
      </c>
      <c r="AI116" s="3">
        <v>1</v>
      </c>
      <c r="AJ116" s="3">
        <v>1</v>
      </c>
      <c r="AK116" s="3">
        <v>1</v>
      </c>
      <c r="AL116" s="3">
        <v>1</v>
      </c>
      <c r="AN116" s="3">
        <v>1</v>
      </c>
      <c r="AP116" s="3">
        <v>1</v>
      </c>
      <c r="AT116" s="3">
        <v>1</v>
      </c>
      <c r="BA116" s="3">
        <v>1</v>
      </c>
      <c r="BL116" s="3">
        <v>1</v>
      </c>
      <c r="BO116" s="3">
        <f t="shared" si="3"/>
        <v>22</v>
      </c>
      <c r="BP116" s="107">
        <f t="shared" si="4"/>
        <v>33.846153846153847</v>
      </c>
    </row>
    <row r="117" spans="1:68">
      <c r="A117" s="22" t="s">
        <v>83</v>
      </c>
      <c r="B117" s="39"/>
      <c r="C117" s="3"/>
      <c r="D117" s="3"/>
      <c r="E117" s="3">
        <v>1</v>
      </c>
      <c r="F117" s="3">
        <v>1</v>
      </c>
      <c r="G117" s="3">
        <v>1</v>
      </c>
      <c r="H117" s="3"/>
      <c r="I117" s="3"/>
      <c r="J117" s="3"/>
      <c r="K117" s="3">
        <v>1</v>
      </c>
      <c r="L117" s="3">
        <v>1</v>
      </c>
      <c r="M117" s="3"/>
      <c r="N117" s="3">
        <v>1</v>
      </c>
      <c r="O117" s="3"/>
      <c r="P117" s="3">
        <v>1</v>
      </c>
      <c r="Q117" s="3"/>
      <c r="R117" s="3"/>
      <c r="S117" s="3">
        <v>1</v>
      </c>
      <c r="T117" s="3">
        <v>1</v>
      </c>
      <c r="U117" s="3"/>
      <c r="V117" s="3">
        <v>1</v>
      </c>
      <c r="W117" s="3">
        <v>1</v>
      </c>
      <c r="X117" s="3">
        <v>1</v>
      </c>
      <c r="Y117" s="3"/>
      <c r="Z117" s="3"/>
      <c r="AA117" s="3">
        <v>1</v>
      </c>
      <c r="AB117" s="103"/>
      <c r="AE117" s="46">
        <v>1</v>
      </c>
      <c r="AG117" s="3">
        <v>1</v>
      </c>
      <c r="AH117" s="3">
        <v>1</v>
      </c>
      <c r="AM117" s="3">
        <v>1</v>
      </c>
      <c r="AO117" s="3">
        <v>1</v>
      </c>
      <c r="AQ117" s="3">
        <v>1</v>
      </c>
      <c r="AR117" s="3">
        <v>1</v>
      </c>
      <c r="AV117" s="3">
        <v>1</v>
      </c>
      <c r="AW117" s="3">
        <v>1</v>
      </c>
      <c r="AY117" s="3">
        <v>1</v>
      </c>
      <c r="AZ117" s="3">
        <v>1</v>
      </c>
      <c r="BB117" s="3">
        <v>1</v>
      </c>
      <c r="BC117" s="3">
        <v>1</v>
      </c>
      <c r="BD117" s="3">
        <v>1</v>
      </c>
      <c r="BE117" s="3">
        <v>1</v>
      </c>
      <c r="BF117" s="3">
        <v>1</v>
      </c>
      <c r="BG117" s="3">
        <v>1</v>
      </c>
      <c r="BH117" s="3">
        <v>1</v>
      </c>
      <c r="BI117" s="3">
        <v>1</v>
      </c>
      <c r="BJ117" s="3">
        <v>1</v>
      </c>
      <c r="BK117" s="3">
        <v>1</v>
      </c>
      <c r="BM117" s="3">
        <v>1</v>
      </c>
      <c r="BN117" s="3">
        <v>1</v>
      </c>
      <c r="BO117" s="3">
        <f t="shared" si="3"/>
        <v>36</v>
      </c>
      <c r="BP117" s="107">
        <f t="shared" si="4"/>
        <v>55.384615384615387</v>
      </c>
    </row>
    <row r="118" spans="1:68" ht="31.5">
      <c r="A118" s="21" t="s">
        <v>61</v>
      </c>
      <c r="B118" s="3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103"/>
      <c r="BO118" s="3">
        <f>SUM(BO115:BO117)</f>
        <v>65</v>
      </c>
      <c r="BP118" s="107">
        <f t="shared" si="4"/>
        <v>100</v>
      </c>
    </row>
    <row r="119" spans="1:68">
      <c r="A119" s="22" t="s">
        <v>81</v>
      </c>
      <c r="B119" s="39">
        <v>1</v>
      </c>
      <c r="C119" s="3">
        <v>1</v>
      </c>
      <c r="D119" s="3">
        <v>1</v>
      </c>
      <c r="E119" s="3">
        <v>1</v>
      </c>
      <c r="F119" s="3"/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/>
      <c r="N119" s="3">
        <v>1</v>
      </c>
      <c r="O119" s="3">
        <v>1</v>
      </c>
      <c r="P119" s="3"/>
      <c r="Q119" s="3"/>
      <c r="R119" s="3">
        <v>1</v>
      </c>
      <c r="S119" s="3">
        <v>1</v>
      </c>
      <c r="T119" s="3">
        <v>1</v>
      </c>
      <c r="U119" s="3"/>
      <c r="V119" s="3"/>
      <c r="W119" s="3"/>
      <c r="X119" s="3"/>
      <c r="Y119" s="3"/>
      <c r="Z119" s="3"/>
      <c r="AA119" s="3"/>
      <c r="AB119" s="103"/>
      <c r="AH119" s="3">
        <v>1</v>
      </c>
      <c r="AI119" s="3">
        <v>1</v>
      </c>
      <c r="AK119" s="3">
        <v>1</v>
      </c>
      <c r="AQ119" s="3">
        <v>1</v>
      </c>
      <c r="AS119" s="3">
        <v>1</v>
      </c>
      <c r="AT119" s="3">
        <v>1</v>
      </c>
      <c r="AU119" s="3">
        <v>1</v>
      </c>
      <c r="AV119" s="3">
        <v>1</v>
      </c>
      <c r="AY119" s="3">
        <v>1</v>
      </c>
      <c r="AZ119" s="3">
        <v>1</v>
      </c>
      <c r="BC119" s="3">
        <v>1</v>
      </c>
      <c r="BG119" s="3">
        <v>1</v>
      </c>
      <c r="BL119" s="3">
        <v>1</v>
      </c>
      <c r="BO119" s="3">
        <f t="shared" si="3"/>
        <v>28</v>
      </c>
      <c r="BP119" s="107">
        <f t="shared" si="4"/>
        <v>43.07692307692308</v>
      </c>
    </row>
    <row r="120" spans="1:68">
      <c r="A120" s="22" t="s">
        <v>82</v>
      </c>
      <c r="B120" s="3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>
        <v>1</v>
      </c>
      <c r="N120" s="3"/>
      <c r="O120" s="3"/>
      <c r="P120" s="3">
        <v>1</v>
      </c>
      <c r="Q120" s="3">
        <v>1</v>
      </c>
      <c r="R120" s="3"/>
      <c r="S120" s="3"/>
      <c r="T120" s="3"/>
      <c r="U120" s="3">
        <v>1</v>
      </c>
      <c r="V120" s="3"/>
      <c r="W120" s="3"/>
      <c r="X120" s="3"/>
      <c r="Y120" s="3">
        <v>1</v>
      </c>
      <c r="Z120" s="3">
        <v>1</v>
      </c>
      <c r="AA120" s="3"/>
      <c r="AB120" s="103"/>
      <c r="AC120" s="46">
        <v>1</v>
      </c>
      <c r="AD120" s="46">
        <v>1</v>
      </c>
      <c r="AE120" s="46">
        <v>1</v>
      </c>
      <c r="AF120" s="3">
        <v>1</v>
      </c>
      <c r="AJ120" s="3">
        <v>1</v>
      </c>
      <c r="AL120" s="3">
        <v>1</v>
      </c>
      <c r="AN120" s="3">
        <v>1</v>
      </c>
      <c r="AP120" s="3">
        <v>1</v>
      </c>
      <c r="AR120" s="3">
        <v>1</v>
      </c>
      <c r="AW120" s="3">
        <v>1</v>
      </c>
      <c r="BA120" s="3">
        <v>1</v>
      </c>
      <c r="BD120" s="3">
        <v>1</v>
      </c>
      <c r="BF120" s="3">
        <v>1</v>
      </c>
      <c r="BI120" s="3">
        <v>1</v>
      </c>
      <c r="BM120" s="3">
        <v>1</v>
      </c>
      <c r="BO120" s="3">
        <f t="shared" si="3"/>
        <v>21</v>
      </c>
      <c r="BP120" s="107">
        <f t="shared" si="4"/>
        <v>32.307692307692307</v>
      </c>
    </row>
    <row r="121" spans="1:68">
      <c r="A121" s="22" t="s">
        <v>83</v>
      </c>
      <c r="B121" s="39"/>
      <c r="C121" s="3"/>
      <c r="D121" s="3"/>
      <c r="E121" s="3"/>
      <c r="F121" s="3">
        <v>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>
        <v>1</v>
      </c>
      <c r="W121" s="3">
        <v>1</v>
      </c>
      <c r="X121" s="3">
        <v>1</v>
      </c>
      <c r="Y121" s="3"/>
      <c r="Z121" s="3"/>
      <c r="AA121" s="3">
        <v>1</v>
      </c>
      <c r="AB121" s="103">
        <v>1</v>
      </c>
      <c r="AG121" s="3">
        <v>1</v>
      </c>
      <c r="AM121" s="3">
        <v>1</v>
      </c>
      <c r="AO121" s="3">
        <v>1</v>
      </c>
      <c r="AX121" s="3">
        <v>1</v>
      </c>
      <c r="BB121" s="3">
        <v>1</v>
      </c>
      <c r="BE121" s="3">
        <v>1</v>
      </c>
      <c r="BH121" s="3">
        <v>1</v>
      </c>
      <c r="BJ121" s="3">
        <v>1</v>
      </c>
      <c r="BK121" s="3">
        <v>1</v>
      </c>
      <c r="BN121" s="3">
        <v>1</v>
      </c>
      <c r="BO121" s="3">
        <f t="shared" si="3"/>
        <v>16</v>
      </c>
      <c r="BP121" s="107">
        <f t="shared" si="4"/>
        <v>24.615384615384617</v>
      </c>
    </row>
    <row r="122" spans="1:68" ht="47.25">
      <c r="A122" s="21" t="s">
        <v>62</v>
      </c>
      <c r="B122" s="3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103"/>
      <c r="BO122" s="3">
        <f>SUM(BO119:BO121)</f>
        <v>65</v>
      </c>
      <c r="BP122" s="107">
        <f t="shared" si="4"/>
        <v>100</v>
      </c>
    </row>
    <row r="123" spans="1:68">
      <c r="A123" s="22" t="s">
        <v>81</v>
      </c>
      <c r="B123" s="39">
        <v>1</v>
      </c>
      <c r="C123" s="3"/>
      <c r="D123" s="3">
        <v>1</v>
      </c>
      <c r="E123" s="3"/>
      <c r="F123" s="3"/>
      <c r="G123" s="3"/>
      <c r="H123" s="3">
        <v>1</v>
      </c>
      <c r="I123" s="3">
        <v>1</v>
      </c>
      <c r="J123" s="3">
        <v>1</v>
      </c>
      <c r="K123" s="3">
        <v>1</v>
      </c>
      <c r="L123" s="3">
        <v>1</v>
      </c>
      <c r="M123" s="3"/>
      <c r="N123" s="3">
        <v>1</v>
      </c>
      <c r="O123" s="3">
        <v>1</v>
      </c>
      <c r="P123" s="3"/>
      <c r="Q123" s="3"/>
      <c r="R123" s="3">
        <v>1</v>
      </c>
      <c r="S123" s="3">
        <v>1</v>
      </c>
      <c r="T123" s="3">
        <v>1</v>
      </c>
      <c r="U123" s="3"/>
      <c r="V123" s="3"/>
      <c r="W123" s="3"/>
      <c r="X123" s="3"/>
      <c r="Y123" s="3"/>
      <c r="Z123" s="3"/>
      <c r="AA123" s="3"/>
      <c r="AB123" s="103"/>
      <c r="AI123" s="3">
        <v>1</v>
      </c>
      <c r="AK123" s="3">
        <v>1</v>
      </c>
      <c r="AN123" s="3">
        <v>1</v>
      </c>
      <c r="AQ123" s="3">
        <v>1</v>
      </c>
      <c r="AR123" s="3">
        <v>1</v>
      </c>
      <c r="AV123" s="3">
        <v>1</v>
      </c>
      <c r="AX123" s="3">
        <v>1</v>
      </c>
      <c r="AY123" s="3">
        <v>1</v>
      </c>
      <c r="BG123" s="3">
        <v>1</v>
      </c>
      <c r="BI123" s="3">
        <v>1</v>
      </c>
      <c r="BJ123" s="3">
        <v>1</v>
      </c>
      <c r="BL123" s="3">
        <v>1</v>
      </c>
      <c r="BO123" s="3">
        <f t="shared" si="3"/>
        <v>24</v>
      </c>
      <c r="BP123" s="107">
        <f t="shared" si="4"/>
        <v>36.92307692307692</v>
      </c>
    </row>
    <row r="124" spans="1:68">
      <c r="A124" s="22" t="s">
        <v>82</v>
      </c>
      <c r="B124" s="3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>
        <v>1</v>
      </c>
      <c r="N124" s="3"/>
      <c r="O124" s="3"/>
      <c r="P124" s="3">
        <v>1</v>
      </c>
      <c r="Q124" s="3">
        <v>1</v>
      </c>
      <c r="R124" s="3"/>
      <c r="S124" s="3"/>
      <c r="T124" s="3"/>
      <c r="U124" s="3">
        <v>1</v>
      </c>
      <c r="V124" s="3"/>
      <c r="W124" s="3"/>
      <c r="X124" s="3"/>
      <c r="Y124" s="3">
        <v>1</v>
      </c>
      <c r="Z124" s="3">
        <v>1</v>
      </c>
      <c r="AA124" s="3"/>
      <c r="AB124" s="103"/>
      <c r="AC124" s="46">
        <v>1</v>
      </c>
      <c r="AD124" s="46">
        <v>1</v>
      </c>
      <c r="AO124" s="3">
        <v>1</v>
      </c>
      <c r="AU124" s="3">
        <v>1</v>
      </c>
      <c r="BA124" s="3">
        <v>1</v>
      </c>
      <c r="BC124" s="3">
        <v>1</v>
      </c>
      <c r="BM124" s="3">
        <v>1</v>
      </c>
      <c r="BO124" s="3">
        <f t="shared" si="3"/>
        <v>13</v>
      </c>
      <c r="BP124" s="107">
        <f t="shared" si="4"/>
        <v>20</v>
      </c>
    </row>
    <row r="125" spans="1:68">
      <c r="A125" s="22" t="s">
        <v>83</v>
      </c>
      <c r="B125" s="39"/>
      <c r="C125" s="3">
        <v>1</v>
      </c>
      <c r="D125" s="3"/>
      <c r="E125" s="3">
        <v>1</v>
      </c>
      <c r="F125" s="3">
        <v>1</v>
      </c>
      <c r="G125" s="3">
        <v>1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>
        <v>1</v>
      </c>
      <c r="W125" s="3">
        <v>1</v>
      </c>
      <c r="X125" s="3">
        <v>1</v>
      </c>
      <c r="Y125" s="3"/>
      <c r="Z125" s="3"/>
      <c r="AA125" s="3">
        <v>1</v>
      </c>
      <c r="AB125" s="103">
        <v>1</v>
      </c>
      <c r="AE125" s="46">
        <v>1</v>
      </c>
      <c r="AF125" s="3">
        <v>1</v>
      </c>
      <c r="AG125" s="3">
        <v>1</v>
      </c>
      <c r="AH125" s="3">
        <v>1</v>
      </c>
      <c r="AJ125" s="3">
        <v>1</v>
      </c>
      <c r="AL125" s="3">
        <v>1</v>
      </c>
      <c r="AM125" s="3">
        <v>1</v>
      </c>
      <c r="AP125" s="3">
        <v>1</v>
      </c>
      <c r="AS125" s="3">
        <v>1</v>
      </c>
      <c r="AT125" s="3">
        <v>1</v>
      </c>
      <c r="AW125" s="3">
        <v>1</v>
      </c>
      <c r="AZ125" s="3">
        <v>1</v>
      </c>
      <c r="BB125" s="3">
        <v>1</v>
      </c>
      <c r="BD125" s="3">
        <v>1</v>
      </c>
      <c r="BE125" s="3">
        <v>1</v>
      </c>
      <c r="BF125" s="3">
        <v>1</v>
      </c>
      <c r="BH125" s="3">
        <v>1</v>
      </c>
      <c r="BK125" s="3">
        <v>1</v>
      </c>
      <c r="BN125" s="3">
        <v>1</v>
      </c>
      <c r="BO125" s="3">
        <f t="shared" si="3"/>
        <v>28</v>
      </c>
      <c r="BP125" s="107">
        <f t="shared" si="4"/>
        <v>43.07692307692308</v>
      </c>
    </row>
    <row r="126" spans="1:68" ht="31.5">
      <c r="A126" s="21" t="s">
        <v>63</v>
      </c>
      <c r="B126" s="3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103"/>
      <c r="BO126" s="3">
        <f>SUM(BO123:BO125)</f>
        <v>65</v>
      </c>
      <c r="BP126" s="107">
        <f t="shared" si="4"/>
        <v>100</v>
      </c>
    </row>
    <row r="127" spans="1:68">
      <c r="A127" s="22" t="s">
        <v>81</v>
      </c>
      <c r="B127" s="39">
        <v>1</v>
      </c>
      <c r="C127" s="3"/>
      <c r="D127" s="3">
        <v>1</v>
      </c>
      <c r="E127" s="3"/>
      <c r="F127" s="3"/>
      <c r="G127" s="3"/>
      <c r="H127" s="3"/>
      <c r="I127" s="3">
        <v>1</v>
      </c>
      <c r="J127" s="3">
        <v>1</v>
      </c>
      <c r="K127" s="3">
        <v>1</v>
      </c>
      <c r="L127" s="3">
        <v>1</v>
      </c>
      <c r="M127" s="3"/>
      <c r="N127" s="3"/>
      <c r="O127" s="3">
        <v>1</v>
      </c>
      <c r="P127" s="3"/>
      <c r="Q127" s="3"/>
      <c r="R127" s="3">
        <v>1</v>
      </c>
      <c r="S127" s="3"/>
      <c r="T127" s="3">
        <v>1</v>
      </c>
      <c r="U127" s="3"/>
      <c r="V127" s="3"/>
      <c r="W127" s="3"/>
      <c r="X127" s="3"/>
      <c r="Y127" s="3">
        <v>1</v>
      </c>
      <c r="Z127" s="3"/>
      <c r="AA127" s="3">
        <v>1</v>
      </c>
      <c r="AB127" s="103"/>
      <c r="AK127" s="3">
        <v>1</v>
      </c>
      <c r="AN127" s="3">
        <v>1</v>
      </c>
      <c r="AO127" s="3">
        <v>1</v>
      </c>
      <c r="AS127" s="3">
        <v>1</v>
      </c>
      <c r="AW127" s="3">
        <v>1</v>
      </c>
      <c r="AY127" s="3">
        <v>1</v>
      </c>
      <c r="BO127" s="3">
        <f t="shared" si="3"/>
        <v>17</v>
      </c>
      <c r="BP127" s="107">
        <f t="shared" si="4"/>
        <v>26.153846153846153</v>
      </c>
    </row>
    <row r="128" spans="1:68">
      <c r="A128" s="22" t="s">
        <v>82</v>
      </c>
      <c r="B128" s="39"/>
      <c r="C128" s="3">
        <v>1</v>
      </c>
      <c r="D128" s="3"/>
      <c r="E128" s="3"/>
      <c r="F128" s="3">
        <v>1</v>
      </c>
      <c r="G128" s="3">
        <v>1</v>
      </c>
      <c r="H128" s="3">
        <v>1</v>
      </c>
      <c r="I128" s="3"/>
      <c r="J128" s="3"/>
      <c r="K128" s="3"/>
      <c r="L128" s="3"/>
      <c r="M128" s="3">
        <v>1</v>
      </c>
      <c r="N128" s="3">
        <v>1</v>
      </c>
      <c r="O128" s="3"/>
      <c r="P128" s="3">
        <v>1</v>
      </c>
      <c r="Q128" s="3"/>
      <c r="R128" s="3"/>
      <c r="S128" s="3">
        <v>1</v>
      </c>
      <c r="T128" s="3"/>
      <c r="U128" s="3">
        <v>1</v>
      </c>
      <c r="V128" s="3"/>
      <c r="W128" s="3"/>
      <c r="X128" s="3">
        <v>1</v>
      </c>
      <c r="Y128" s="3"/>
      <c r="Z128" s="3">
        <v>1</v>
      </c>
      <c r="AA128" s="3"/>
      <c r="AB128" s="103"/>
      <c r="AE128" s="46">
        <v>1</v>
      </c>
      <c r="AG128" s="3">
        <v>1</v>
      </c>
      <c r="AH128" s="3">
        <v>1</v>
      </c>
      <c r="AI128" s="3">
        <v>1</v>
      </c>
      <c r="AQ128" s="3">
        <v>1</v>
      </c>
      <c r="AR128" s="3">
        <v>1</v>
      </c>
      <c r="AT128" s="3">
        <v>1</v>
      </c>
      <c r="AU128" s="3">
        <v>1</v>
      </c>
      <c r="AV128" s="3">
        <v>1</v>
      </c>
      <c r="AX128" s="3">
        <v>1</v>
      </c>
      <c r="AZ128" s="3">
        <v>1</v>
      </c>
      <c r="BA128" s="3">
        <v>1</v>
      </c>
      <c r="BC128" s="3">
        <v>1</v>
      </c>
      <c r="BD128" s="3">
        <v>1</v>
      </c>
      <c r="BE128" s="3">
        <v>1</v>
      </c>
      <c r="BG128" s="3">
        <v>1</v>
      </c>
      <c r="BH128" s="3">
        <v>1</v>
      </c>
      <c r="BL128" s="3">
        <v>1</v>
      </c>
      <c r="BM128" s="3">
        <v>1</v>
      </c>
      <c r="BN128" s="3">
        <v>1</v>
      </c>
      <c r="BO128" s="3">
        <f t="shared" si="3"/>
        <v>31</v>
      </c>
      <c r="BP128" s="107">
        <f t="shared" si="4"/>
        <v>47.692307692307693</v>
      </c>
    </row>
    <row r="129" spans="1:68">
      <c r="A129" s="22" t="s">
        <v>83</v>
      </c>
      <c r="B129" s="39"/>
      <c r="C129" s="3"/>
      <c r="D129" s="3"/>
      <c r="E129" s="3">
        <v>1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>
        <v>1</v>
      </c>
      <c r="R129" s="3"/>
      <c r="S129" s="3"/>
      <c r="T129" s="3"/>
      <c r="U129" s="3"/>
      <c r="V129" s="3">
        <v>1</v>
      </c>
      <c r="W129" s="3">
        <v>1</v>
      </c>
      <c r="X129" s="3"/>
      <c r="Y129" s="3"/>
      <c r="Z129" s="3"/>
      <c r="AA129" s="3"/>
      <c r="AB129" s="103">
        <v>1</v>
      </c>
      <c r="AC129" s="46">
        <v>1</v>
      </c>
      <c r="AD129" s="46">
        <v>1</v>
      </c>
      <c r="AF129" s="3">
        <v>1</v>
      </c>
      <c r="AJ129" s="3">
        <v>1</v>
      </c>
      <c r="AL129" s="3">
        <v>1</v>
      </c>
      <c r="AM129" s="3">
        <v>1</v>
      </c>
      <c r="AP129" s="3">
        <v>1</v>
      </c>
      <c r="BB129" s="3">
        <v>1</v>
      </c>
      <c r="BF129" s="3">
        <v>1</v>
      </c>
      <c r="BI129" s="3">
        <v>1</v>
      </c>
      <c r="BJ129" s="3">
        <v>1</v>
      </c>
      <c r="BK129" s="3">
        <v>1</v>
      </c>
      <c r="BO129" s="3">
        <f t="shared" si="3"/>
        <v>17</v>
      </c>
      <c r="BP129" s="107">
        <f t="shared" si="4"/>
        <v>26.153846153846153</v>
      </c>
    </row>
    <row r="130" spans="1:68" ht="31.5">
      <c r="A130" s="21" t="s">
        <v>64</v>
      </c>
      <c r="B130" s="3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103"/>
      <c r="BO130" s="3">
        <f>SUM(BO127:BO129)</f>
        <v>65</v>
      </c>
      <c r="BP130" s="107">
        <f t="shared" si="4"/>
        <v>100</v>
      </c>
    </row>
    <row r="131" spans="1:68">
      <c r="A131" s="22" t="s">
        <v>81</v>
      </c>
      <c r="B131" s="39">
        <v>1</v>
      </c>
      <c r="C131" s="3"/>
      <c r="D131" s="3">
        <v>1</v>
      </c>
      <c r="E131" s="3"/>
      <c r="F131" s="3"/>
      <c r="G131" s="3"/>
      <c r="H131" s="3"/>
      <c r="I131" s="3">
        <v>1</v>
      </c>
      <c r="J131" s="3">
        <v>1</v>
      </c>
      <c r="K131" s="3">
        <v>1</v>
      </c>
      <c r="L131" s="3">
        <v>1</v>
      </c>
      <c r="M131" s="3"/>
      <c r="N131" s="3"/>
      <c r="O131" s="3">
        <v>1</v>
      </c>
      <c r="P131" s="3"/>
      <c r="Q131" s="3"/>
      <c r="R131" s="3">
        <v>1</v>
      </c>
      <c r="S131" s="3"/>
      <c r="T131" s="3">
        <v>1</v>
      </c>
      <c r="U131" s="3"/>
      <c r="V131" s="3"/>
      <c r="W131" s="3"/>
      <c r="X131" s="3"/>
      <c r="Y131" s="3">
        <v>1</v>
      </c>
      <c r="Z131" s="3"/>
      <c r="AA131" s="3"/>
      <c r="AB131" s="103"/>
      <c r="AE131" s="46">
        <v>1</v>
      </c>
      <c r="AH131" s="3">
        <v>1</v>
      </c>
      <c r="AI131" s="3">
        <v>1</v>
      </c>
      <c r="AK131" s="3">
        <v>1</v>
      </c>
      <c r="AM131" s="3">
        <v>1</v>
      </c>
      <c r="AO131" s="3">
        <v>1</v>
      </c>
      <c r="AQ131" s="3">
        <v>1</v>
      </c>
      <c r="AW131" s="3">
        <v>1</v>
      </c>
      <c r="AX131" s="3">
        <v>1</v>
      </c>
      <c r="AY131" s="3">
        <v>1</v>
      </c>
      <c r="BL131" s="3">
        <v>1</v>
      </c>
      <c r="BO131" s="3">
        <f t="shared" si="3"/>
        <v>21</v>
      </c>
      <c r="BP131" s="107">
        <f t="shared" si="4"/>
        <v>32.307692307692307</v>
      </c>
    </row>
    <row r="132" spans="1:68">
      <c r="A132" s="22" t="s">
        <v>82</v>
      </c>
      <c r="B132" s="39"/>
      <c r="C132" s="3">
        <v>1</v>
      </c>
      <c r="D132" s="3"/>
      <c r="E132" s="3">
        <v>1</v>
      </c>
      <c r="F132" s="3">
        <v>1</v>
      </c>
      <c r="G132" s="3"/>
      <c r="H132" s="3">
        <v>1</v>
      </c>
      <c r="I132" s="3"/>
      <c r="J132" s="3"/>
      <c r="K132" s="3"/>
      <c r="L132" s="3"/>
      <c r="M132" s="3">
        <v>1</v>
      </c>
      <c r="N132" s="3"/>
      <c r="O132" s="3"/>
      <c r="P132" s="3">
        <v>1</v>
      </c>
      <c r="Q132" s="3">
        <v>1</v>
      </c>
      <c r="R132" s="3"/>
      <c r="S132" s="3">
        <v>1</v>
      </c>
      <c r="T132" s="3"/>
      <c r="U132" s="3">
        <v>1</v>
      </c>
      <c r="V132" s="3"/>
      <c r="W132" s="3"/>
      <c r="X132" s="3">
        <v>1</v>
      </c>
      <c r="Y132" s="3"/>
      <c r="Z132" s="3"/>
      <c r="AA132" s="3">
        <v>1</v>
      </c>
      <c r="AB132" s="103"/>
      <c r="AF132" s="3">
        <v>1</v>
      </c>
      <c r="AG132" s="3">
        <v>1</v>
      </c>
      <c r="AN132" s="3">
        <v>1</v>
      </c>
      <c r="AR132" s="3">
        <v>1</v>
      </c>
      <c r="AS132" s="3">
        <v>1</v>
      </c>
      <c r="AU132" s="3">
        <v>1</v>
      </c>
      <c r="AZ132" s="3">
        <v>1</v>
      </c>
      <c r="BA132" s="3">
        <v>1</v>
      </c>
      <c r="BC132" s="3">
        <v>1</v>
      </c>
      <c r="BG132" s="3">
        <v>1</v>
      </c>
      <c r="BM132" s="3">
        <v>1</v>
      </c>
      <c r="BO132" s="3">
        <f t="shared" si="3"/>
        <v>22</v>
      </c>
      <c r="BP132" s="107">
        <f t="shared" si="4"/>
        <v>33.846153846153847</v>
      </c>
    </row>
    <row r="133" spans="1:68">
      <c r="A133" s="22" t="s">
        <v>83</v>
      </c>
      <c r="B133" s="39"/>
      <c r="C133" s="3"/>
      <c r="D133" s="3"/>
      <c r="E133" s="3"/>
      <c r="F133" s="3"/>
      <c r="G133" s="3">
        <v>1</v>
      </c>
      <c r="H133" s="3"/>
      <c r="I133" s="3"/>
      <c r="J133" s="3"/>
      <c r="K133" s="3"/>
      <c r="L133" s="3"/>
      <c r="M133" s="3"/>
      <c r="N133" s="3">
        <v>1</v>
      </c>
      <c r="O133" s="3"/>
      <c r="P133" s="3"/>
      <c r="Q133" s="3"/>
      <c r="R133" s="3"/>
      <c r="S133" s="3"/>
      <c r="T133" s="3"/>
      <c r="U133" s="3"/>
      <c r="V133" s="3">
        <v>1</v>
      </c>
      <c r="W133" s="3">
        <v>1</v>
      </c>
      <c r="X133" s="3"/>
      <c r="Y133" s="3"/>
      <c r="Z133" s="3">
        <v>1</v>
      </c>
      <c r="AA133" s="3"/>
      <c r="AB133" s="103">
        <v>1</v>
      </c>
      <c r="AC133" s="46">
        <v>1</v>
      </c>
      <c r="AD133" s="46">
        <v>1</v>
      </c>
      <c r="AJ133" s="3">
        <v>1</v>
      </c>
      <c r="AL133" s="3">
        <v>1</v>
      </c>
      <c r="AP133" s="3">
        <v>1</v>
      </c>
      <c r="AT133" s="3">
        <v>1</v>
      </c>
      <c r="AV133" s="3">
        <v>1</v>
      </c>
      <c r="BB133" s="3">
        <v>1</v>
      </c>
      <c r="BD133" s="3">
        <v>1</v>
      </c>
      <c r="BE133" s="3">
        <v>1</v>
      </c>
      <c r="BF133" s="3">
        <v>1</v>
      </c>
      <c r="BH133" s="3">
        <v>1</v>
      </c>
      <c r="BI133" s="3">
        <v>1</v>
      </c>
      <c r="BJ133" s="3">
        <v>1</v>
      </c>
      <c r="BK133" s="3">
        <v>1</v>
      </c>
      <c r="BN133" s="3">
        <v>1</v>
      </c>
      <c r="BO133" s="3">
        <f t="shared" si="3"/>
        <v>22</v>
      </c>
      <c r="BP133" s="107">
        <f t="shared" si="4"/>
        <v>33.846153846153847</v>
      </c>
    </row>
    <row r="134" spans="1:68" ht="31.5">
      <c r="A134" s="21" t="s">
        <v>84</v>
      </c>
      <c r="B134" s="3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103"/>
      <c r="BO134" s="3">
        <f>SUM(BO131:BO133)</f>
        <v>65</v>
      </c>
      <c r="BP134" s="107">
        <f t="shared" si="4"/>
        <v>100</v>
      </c>
    </row>
    <row r="135" spans="1:68">
      <c r="A135" s="22" t="s">
        <v>81</v>
      </c>
      <c r="B135" s="39">
        <v>1</v>
      </c>
      <c r="C135" s="3"/>
      <c r="D135" s="3">
        <v>1</v>
      </c>
      <c r="E135" s="3"/>
      <c r="F135" s="3"/>
      <c r="G135" s="3"/>
      <c r="H135" s="3">
        <v>1</v>
      </c>
      <c r="I135" s="3"/>
      <c r="J135" s="3">
        <v>1</v>
      </c>
      <c r="K135" s="3">
        <v>1</v>
      </c>
      <c r="L135" s="3">
        <v>1</v>
      </c>
      <c r="M135" s="3"/>
      <c r="N135" s="3"/>
      <c r="O135" s="3">
        <v>1</v>
      </c>
      <c r="P135" s="3"/>
      <c r="Q135" s="3"/>
      <c r="R135" s="3">
        <v>1</v>
      </c>
      <c r="S135" s="3">
        <v>1</v>
      </c>
      <c r="T135" s="3">
        <v>1</v>
      </c>
      <c r="U135" s="3"/>
      <c r="V135" s="3"/>
      <c r="W135" s="3"/>
      <c r="X135" s="3"/>
      <c r="Y135" s="3">
        <v>1</v>
      </c>
      <c r="Z135" s="3"/>
      <c r="AA135" s="3"/>
      <c r="AB135" s="103"/>
      <c r="AG135" s="3">
        <v>1</v>
      </c>
      <c r="AH135" s="3">
        <v>1</v>
      </c>
      <c r="AI135" s="3">
        <v>1</v>
      </c>
      <c r="AL135" s="3">
        <v>1</v>
      </c>
      <c r="AO135" s="3">
        <v>1</v>
      </c>
      <c r="AQ135" s="3">
        <v>1</v>
      </c>
      <c r="AT135" s="3">
        <v>1</v>
      </c>
      <c r="AU135" s="3">
        <v>1</v>
      </c>
      <c r="AW135" s="3">
        <v>1</v>
      </c>
      <c r="AY135" s="3">
        <v>1</v>
      </c>
      <c r="BL135" s="3">
        <v>1</v>
      </c>
      <c r="BO135" s="3">
        <f t="shared" si="3"/>
        <v>22</v>
      </c>
      <c r="BP135" s="107">
        <f t="shared" si="4"/>
        <v>33.846153846153847</v>
      </c>
    </row>
    <row r="136" spans="1:68">
      <c r="A136" s="22" t="s">
        <v>82</v>
      </c>
      <c r="B136" s="39"/>
      <c r="C136" s="3">
        <v>1</v>
      </c>
      <c r="D136" s="3"/>
      <c r="E136" s="3">
        <v>1</v>
      </c>
      <c r="F136" s="3"/>
      <c r="G136" s="3"/>
      <c r="H136" s="3"/>
      <c r="I136" s="3">
        <v>1</v>
      </c>
      <c r="J136" s="3"/>
      <c r="K136" s="3"/>
      <c r="L136" s="3"/>
      <c r="M136" s="3">
        <v>1</v>
      </c>
      <c r="N136" s="3">
        <v>1</v>
      </c>
      <c r="O136" s="3"/>
      <c r="P136" s="3">
        <v>1</v>
      </c>
      <c r="Q136" s="3">
        <v>1</v>
      </c>
      <c r="R136" s="3"/>
      <c r="S136" s="3"/>
      <c r="T136" s="3"/>
      <c r="U136" s="3">
        <v>1</v>
      </c>
      <c r="V136" s="3"/>
      <c r="W136" s="3"/>
      <c r="X136" s="3">
        <v>1</v>
      </c>
      <c r="Y136" s="3"/>
      <c r="Z136" s="3"/>
      <c r="AA136" s="3"/>
      <c r="AB136" s="103"/>
      <c r="AC136" s="46">
        <v>1</v>
      </c>
      <c r="AF136" s="3">
        <v>1</v>
      </c>
      <c r="AK136" s="3">
        <v>1</v>
      </c>
      <c r="AM136" s="3">
        <v>1</v>
      </c>
      <c r="AN136" s="3">
        <v>1</v>
      </c>
      <c r="AR136" s="3">
        <v>1</v>
      </c>
      <c r="AZ136" s="3">
        <v>1</v>
      </c>
      <c r="BA136" s="3">
        <v>1</v>
      </c>
      <c r="BC136" s="3">
        <v>1</v>
      </c>
      <c r="BE136" s="3">
        <v>1</v>
      </c>
      <c r="BG136" s="3">
        <v>1</v>
      </c>
      <c r="BI136" s="3">
        <v>1</v>
      </c>
      <c r="BJ136" s="3">
        <v>1</v>
      </c>
      <c r="BM136" s="3">
        <v>1</v>
      </c>
      <c r="BO136" s="3">
        <f t="shared" si="3"/>
        <v>23</v>
      </c>
      <c r="BP136" s="107">
        <f t="shared" si="4"/>
        <v>35.384615384615387</v>
      </c>
    </row>
    <row r="137" spans="1:68">
      <c r="A137" s="22" t="s">
        <v>83</v>
      </c>
      <c r="B137" s="39"/>
      <c r="C137" s="3"/>
      <c r="D137" s="3"/>
      <c r="E137" s="3"/>
      <c r="F137" s="3">
        <v>1</v>
      </c>
      <c r="G137" s="3">
        <v>1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>
        <v>1</v>
      </c>
      <c r="W137" s="3">
        <v>1</v>
      </c>
      <c r="X137" s="3"/>
      <c r="Y137" s="3"/>
      <c r="Z137" s="3">
        <v>1</v>
      </c>
      <c r="AA137" s="3">
        <v>1</v>
      </c>
      <c r="AB137" s="103">
        <v>1</v>
      </c>
      <c r="AD137" s="46">
        <v>1</v>
      </c>
      <c r="AE137" s="46">
        <v>1</v>
      </c>
      <c r="AJ137" s="3">
        <v>1</v>
      </c>
      <c r="AP137" s="3">
        <v>1</v>
      </c>
      <c r="AS137" s="3">
        <v>1</v>
      </c>
      <c r="AV137" s="3">
        <v>1</v>
      </c>
      <c r="AX137" s="3">
        <v>1</v>
      </c>
      <c r="BB137" s="3">
        <v>1</v>
      </c>
      <c r="BD137" s="3">
        <v>1</v>
      </c>
      <c r="BF137" s="3">
        <v>1</v>
      </c>
      <c r="BH137" s="3">
        <v>1</v>
      </c>
      <c r="BK137" s="3">
        <v>1</v>
      </c>
      <c r="BN137" s="3">
        <v>1</v>
      </c>
      <c r="BO137" s="3">
        <f t="shared" si="3"/>
        <v>20</v>
      </c>
      <c r="BP137" s="107">
        <f t="shared" si="4"/>
        <v>30.76923076923077</v>
      </c>
    </row>
    <row r="138" spans="1:68" ht="15.75">
      <c r="A138" s="21" t="s">
        <v>65</v>
      </c>
      <c r="B138" s="3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103"/>
      <c r="BO138" s="3">
        <f>SUM(BO135:BO137)</f>
        <v>65</v>
      </c>
      <c r="BP138" s="107">
        <f t="shared" si="4"/>
        <v>100</v>
      </c>
    </row>
    <row r="139" spans="1:68">
      <c r="A139" s="22" t="s">
        <v>81</v>
      </c>
      <c r="B139" s="39">
        <v>1</v>
      </c>
      <c r="C139" s="3"/>
      <c r="D139" s="3">
        <v>1</v>
      </c>
      <c r="E139" s="3"/>
      <c r="F139" s="3">
        <v>1</v>
      </c>
      <c r="G139" s="3"/>
      <c r="H139" s="3">
        <v>1</v>
      </c>
      <c r="I139" s="3"/>
      <c r="J139" s="3">
        <v>1</v>
      </c>
      <c r="K139" s="3">
        <v>1</v>
      </c>
      <c r="L139" s="3">
        <v>1</v>
      </c>
      <c r="M139" s="3"/>
      <c r="N139" s="3"/>
      <c r="O139" s="3">
        <v>1</v>
      </c>
      <c r="P139" s="3"/>
      <c r="Q139" s="3"/>
      <c r="R139" s="3">
        <v>1</v>
      </c>
      <c r="S139" s="3"/>
      <c r="T139" s="3">
        <v>1</v>
      </c>
      <c r="U139" s="3"/>
      <c r="V139" s="3"/>
      <c r="W139" s="3"/>
      <c r="X139" s="3"/>
      <c r="Y139" s="3">
        <v>1</v>
      </c>
      <c r="Z139" s="3"/>
      <c r="AA139" s="3">
        <v>1</v>
      </c>
      <c r="AB139" s="103"/>
      <c r="AH139" s="3">
        <v>1</v>
      </c>
      <c r="AL139" s="3">
        <v>1</v>
      </c>
      <c r="AQ139" s="3">
        <v>1</v>
      </c>
      <c r="AT139" s="3">
        <v>1</v>
      </c>
      <c r="AU139" s="3">
        <v>1</v>
      </c>
      <c r="AW139" s="3">
        <v>1</v>
      </c>
      <c r="BC139" s="3">
        <v>1</v>
      </c>
      <c r="BI139" s="3">
        <v>1</v>
      </c>
      <c r="BL139" s="3">
        <v>1</v>
      </c>
      <c r="BO139" s="3">
        <f t="shared" si="3"/>
        <v>21</v>
      </c>
      <c r="BP139" s="107">
        <f t="shared" si="4"/>
        <v>32.307692307692307</v>
      </c>
    </row>
    <row r="140" spans="1:68">
      <c r="A140" s="22" t="s">
        <v>82</v>
      </c>
      <c r="B140" s="39"/>
      <c r="C140" s="3">
        <v>1</v>
      </c>
      <c r="D140" s="3"/>
      <c r="E140" s="3">
        <v>1</v>
      </c>
      <c r="F140" s="3"/>
      <c r="G140" s="3">
        <v>1</v>
      </c>
      <c r="H140" s="3"/>
      <c r="I140" s="3">
        <v>1</v>
      </c>
      <c r="J140" s="3"/>
      <c r="K140" s="3"/>
      <c r="L140" s="3"/>
      <c r="M140" s="3">
        <v>1</v>
      </c>
      <c r="N140" s="3">
        <v>1</v>
      </c>
      <c r="O140" s="3"/>
      <c r="P140" s="3"/>
      <c r="Q140" s="3">
        <v>1</v>
      </c>
      <c r="R140" s="3"/>
      <c r="S140" s="3">
        <v>1</v>
      </c>
      <c r="T140" s="3"/>
      <c r="U140" s="3">
        <v>1</v>
      </c>
      <c r="V140" s="3"/>
      <c r="W140" s="3"/>
      <c r="X140" s="3">
        <v>1</v>
      </c>
      <c r="Y140" s="3"/>
      <c r="Z140" s="3">
        <v>1</v>
      </c>
      <c r="AA140" s="3"/>
      <c r="AB140" s="103"/>
      <c r="AC140" s="46">
        <v>1</v>
      </c>
      <c r="AD140" s="46">
        <v>1</v>
      </c>
      <c r="AE140" s="46">
        <v>1</v>
      </c>
      <c r="AF140" s="3">
        <v>1</v>
      </c>
      <c r="AG140" s="3">
        <v>1</v>
      </c>
      <c r="AI140" s="3">
        <v>1</v>
      </c>
      <c r="AK140" s="3">
        <v>1</v>
      </c>
      <c r="AN140" s="3">
        <v>1</v>
      </c>
      <c r="AO140" s="3">
        <v>1</v>
      </c>
      <c r="AP140" s="3">
        <v>1</v>
      </c>
      <c r="AR140" s="3">
        <v>1</v>
      </c>
      <c r="AS140" s="3">
        <v>1</v>
      </c>
      <c r="AX140" s="3">
        <v>1</v>
      </c>
      <c r="AZ140" s="3">
        <v>1</v>
      </c>
      <c r="BA140" s="3">
        <v>1</v>
      </c>
      <c r="BD140" s="3">
        <v>1</v>
      </c>
      <c r="BM140" s="3">
        <v>1</v>
      </c>
      <c r="BO140" s="3">
        <f t="shared" si="3"/>
        <v>28</v>
      </c>
      <c r="BP140" s="107">
        <f t="shared" si="4"/>
        <v>43.07692307692308</v>
      </c>
    </row>
    <row r="141" spans="1:68">
      <c r="A141" s="22" t="s">
        <v>83</v>
      </c>
      <c r="B141" s="3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>
        <v>1</v>
      </c>
      <c r="Q141" s="3"/>
      <c r="R141" s="3"/>
      <c r="S141" s="3"/>
      <c r="T141" s="3"/>
      <c r="U141" s="3"/>
      <c r="V141" s="3">
        <v>1</v>
      </c>
      <c r="W141" s="3">
        <v>1</v>
      </c>
      <c r="X141" s="3"/>
      <c r="Y141" s="3"/>
      <c r="Z141" s="3"/>
      <c r="AA141" s="3"/>
      <c r="AB141" s="103">
        <v>1</v>
      </c>
      <c r="AJ141" s="3">
        <v>1</v>
      </c>
      <c r="AM141" s="3">
        <v>1</v>
      </c>
      <c r="AV141" s="3">
        <v>1</v>
      </c>
      <c r="AY141" s="3">
        <v>1</v>
      </c>
      <c r="BB141" s="3">
        <v>1</v>
      </c>
      <c r="BE141" s="3">
        <v>1</v>
      </c>
      <c r="BF141" s="3">
        <v>1</v>
      </c>
      <c r="BG141" s="3">
        <v>1</v>
      </c>
      <c r="BH141" s="3">
        <v>1</v>
      </c>
      <c r="BJ141" s="3">
        <v>1</v>
      </c>
      <c r="BK141" s="3">
        <v>1</v>
      </c>
      <c r="BN141" s="3">
        <v>1</v>
      </c>
      <c r="BO141" s="3">
        <f t="shared" si="3"/>
        <v>16</v>
      </c>
      <c r="BP141" s="107">
        <f t="shared" si="4"/>
        <v>24.615384615384617</v>
      </c>
    </row>
    <row r="142" spans="1:68" ht="31.5">
      <c r="A142" s="21" t="s">
        <v>66</v>
      </c>
      <c r="B142" s="3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103"/>
      <c r="BO142" s="3">
        <f>SUM(BO139:BO141)</f>
        <v>65</v>
      </c>
      <c r="BP142" s="107">
        <f t="shared" si="4"/>
        <v>100</v>
      </c>
    </row>
    <row r="143" spans="1:68">
      <c r="A143" s="22" t="s">
        <v>81</v>
      </c>
      <c r="B143" s="39">
        <v>1</v>
      </c>
      <c r="C143" s="3">
        <v>1</v>
      </c>
      <c r="D143" s="3">
        <v>1</v>
      </c>
      <c r="E143" s="3"/>
      <c r="F143" s="3"/>
      <c r="G143" s="3">
        <v>1</v>
      </c>
      <c r="H143" s="3">
        <v>1</v>
      </c>
      <c r="I143" s="3"/>
      <c r="J143" s="3">
        <v>1</v>
      </c>
      <c r="K143" s="3">
        <v>1</v>
      </c>
      <c r="L143" s="3">
        <v>1</v>
      </c>
      <c r="M143" s="3">
        <v>1</v>
      </c>
      <c r="N143" s="3">
        <v>1</v>
      </c>
      <c r="O143" s="3">
        <v>1</v>
      </c>
      <c r="P143" s="3"/>
      <c r="Q143" s="3"/>
      <c r="R143" s="3">
        <v>1</v>
      </c>
      <c r="S143" s="3">
        <v>1</v>
      </c>
      <c r="T143" s="3">
        <v>1</v>
      </c>
      <c r="U143" s="3">
        <v>1</v>
      </c>
      <c r="V143" s="3"/>
      <c r="W143" s="3"/>
      <c r="X143" s="3"/>
      <c r="Y143" s="3"/>
      <c r="Z143" s="3">
        <v>1</v>
      </c>
      <c r="AA143" s="3"/>
      <c r="AB143" s="103"/>
      <c r="AH143" s="3">
        <v>1</v>
      </c>
      <c r="AI143" s="3">
        <v>1</v>
      </c>
      <c r="AJ143" s="3">
        <v>1</v>
      </c>
      <c r="AM143" s="3">
        <v>1</v>
      </c>
      <c r="AS143" s="3">
        <v>1</v>
      </c>
      <c r="AW143" s="3">
        <v>1</v>
      </c>
      <c r="AX143" s="3">
        <v>1</v>
      </c>
      <c r="AY143" s="3">
        <v>1</v>
      </c>
      <c r="BC143" s="3">
        <v>1</v>
      </c>
      <c r="BI143" s="3">
        <v>1</v>
      </c>
      <c r="BO143" s="3">
        <f t="shared" si="3"/>
        <v>26</v>
      </c>
      <c r="BP143" s="107">
        <f t="shared" si="4"/>
        <v>40</v>
      </c>
    </row>
    <row r="144" spans="1:68">
      <c r="A144" s="22" t="s">
        <v>82</v>
      </c>
      <c r="B144" s="39"/>
      <c r="C144" s="3"/>
      <c r="D144" s="3"/>
      <c r="E144" s="3">
        <v>1</v>
      </c>
      <c r="F144" s="3">
        <v>1</v>
      </c>
      <c r="G144" s="3"/>
      <c r="H144" s="3"/>
      <c r="I144" s="3">
        <v>1</v>
      </c>
      <c r="J144" s="3"/>
      <c r="K144" s="3"/>
      <c r="L144" s="3"/>
      <c r="M144" s="3"/>
      <c r="N144" s="3"/>
      <c r="O144" s="3"/>
      <c r="P144" s="3">
        <v>1</v>
      </c>
      <c r="Q144" s="3">
        <v>1</v>
      </c>
      <c r="R144" s="3"/>
      <c r="S144" s="3"/>
      <c r="T144" s="3"/>
      <c r="U144" s="3"/>
      <c r="V144" s="3"/>
      <c r="W144" s="3"/>
      <c r="X144" s="3"/>
      <c r="Y144" s="3">
        <v>1</v>
      </c>
      <c r="Z144" s="3"/>
      <c r="AA144" s="3">
        <v>1</v>
      </c>
      <c r="AB144" s="103"/>
      <c r="AC144" s="46">
        <v>1</v>
      </c>
      <c r="AD144" s="46">
        <v>1</v>
      </c>
      <c r="AE144" s="46">
        <v>1</v>
      </c>
      <c r="AF144" s="3">
        <v>1</v>
      </c>
      <c r="AG144" s="3">
        <v>1</v>
      </c>
      <c r="AK144" s="3">
        <v>1</v>
      </c>
      <c r="AL144" s="3">
        <v>1</v>
      </c>
      <c r="AO144" s="3">
        <v>1</v>
      </c>
      <c r="AP144" s="3">
        <v>1</v>
      </c>
      <c r="AQ144" s="3">
        <v>1</v>
      </c>
      <c r="AR144" s="3">
        <v>1</v>
      </c>
      <c r="AT144" s="3">
        <v>1</v>
      </c>
      <c r="AU144" s="3">
        <v>1</v>
      </c>
      <c r="AV144" s="3">
        <v>1</v>
      </c>
      <c r="AZ144" s="3">
        <v>1</v>
      </c>
      <c r="BA144" s="3">
        <v>1</v>
      </c>
      <c r="BD144" s="3">
        <v>1</v>
      </c>
      <c r="BE144" s="3">
        <v>1</v>
      </c>
      <c r="BF144" s="3">
        <v>1</v>
      </c>
      <c r="BH144" s="3">
        <v>1</v>
      </c>
      <c r="BJ144" s="3">
        <v>1</v>
      </c>
      <c r="BK144" s="3">
        <v>1</v>
      </c>
      <c r="BL144" s="3">
        <v>1</v>
      </c>
      <c r="BM144" s="3">
        <v>1</v>
      </c>
      <c r="BN144" s="3">
        <v>1</v>
      </c>
      <c r="BO144" s="3">
        <f t="shared" si="3"/>
        <v>32</v>
      </c>
      <c r="BP144" s="107">
        <f t="shared" si="4"/>
        <v>49.230769230769234</v>
      </c>
    </row>
    <row r="145" spans="1:68">
      <c r="A145" s="22" t="s">
        <v>83</v>
      </c>
      <c r="B145" s="3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>
        <v>1</v>
      </c>
      <c r="W145" s="3">
        <v>1</v>
      </c>
      <c r="X145" s="3">
        <v>1</v>
      </c>
      <c r="Y145" s="3"/>
      <c r="Z145" s="3"/>
      <c r="AA145" s="3"/>
      <c r="AB145" s="103">
        <v>1</v>
      </c>
      <c r="AN145" s="3">
        <v>1</v>
      </c>
      <c r="BB145" s="3">
        <v>1</v>
      </c>
      <c r="BG145" s="3">
        <v>1</v>
      </c>
      <c r="BO145" s="3">
        <f t="shared" si="3"/>
        <v>7</v>
      </c>
      <c r="BP145" s="107">
        <f t="shared" si="4"/>
        <v>10.76923076923077</v>
      </c>
    </row>
    <row r="146" spans="1:68" ht="15.75">
      <c r="A146" s="21" t="s">
        <v>67</v>
      </c>
      <c r="B146" s="3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103"/>
      <c r="BO146" s="3">
        <f>SUM(BO143:BO145)</f>
        <v>65</v>
      </c>
      <c r="BP146" s="107">
        <f t="shared" si="4"/>
        <v>100</v>
      </c>
    </row>
    <row r="147" spans="1:68">
      <c r="A147" s="22" t="s">
        <v>81</v>
      </c>
      <c r="B147" s="39">
        <v>1</v>
      </c>
      <c r="C147" s="3"/>
      <c r="D147" s="3">
        <v>1</v>
      </c>
      <c r="E147" s="3"/>
      <c r="F147" s="3"/>
      <c r="G147" s="3"/>
      <c r="H147" s="3"/>
      <c r="I147" s="3">
        <v>1</v>
      </c>
      <c r="J147" s="3"/>
      <c r="K147" s="3"/>
      <c r="L147" s="3"/>
      <c r="M147" s="3"/>
      <c r="N147" s="3"/>
      <c r="O147" s="3">
        <v>1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>
        <v>1</v>
      </c>
      <c r="AA147" s="3"/>
      <c r="AB147" s="103"/>
      <c r="AC147" s="46">
        <v>1</v>
      </c>
      <c r="AJ147" s="3">
        <v>1</v>
      </c>
      <c r="AM147" s="3">
        <v>1</v>
      </c>
      <c r="AY147" s="3">
        <v>1</v>
      </c>
      <c r="BO147" s="3">
        <f t="shared" si="3"/>
        <v>9</v>
      </c>
      <c r="BP147" s="107">
        <f t="shared" si="4"/>
        <v>13.846153846153847</v>
      </c>
    </row>
    <row r="148" spans="1:68">
      <c r="A148" s="22" t="s">
        <v>82</v>
      </c>
      <c r="B148" s="39"/>
      <c r="C148" s="3"/>
      <c r="D148" s="3"/>
      <c r="E148" s="3"/>
      <c r="F148" s="3">
        <v>1</v>
      </c>
      <c r="G148" s="3"/>
      <c r="H148" s="3"/>
      <c r="I148" s="3"/>
      <c r="J148" s="3">
        <v>1</v>
      </c>
      <c r="K148" s="3"/>
      <c r="L148" s="3"/>
      <c r="M148" s="3"/>
      <c r="N148" s="3"/>
      <c r="O148" s="3"/>
      <c r="P148" s="3">
        <v>1</v>
      </c>
      <c r="Q148" s="3">
        <v>1</v>
      </c>
      <c r="R148" s="3">
        <v>1</v>
      </c>
      <c r="S148" s="3">
        <v>1</v>
      </c>
      <c r="T148" s="3"/>
      <c r="U148" s="3">
        <v>1</v>
      </c>
      <c r="V148" s="3"/>
      <c r="W148" s="3"/>
      <c r="X148" s="3"/>
      <c r="Y148" s="3"/>
      <c r="Z148" s="3"/>
      <c r="AA148" s="3"/>
      <c r="AB148" s="103"/>
      <c r="AD148" s="46">
        <v>1</v>
      </c>
      <c r="AG148" s="3">
        <v>1</v>
      </c>
      <c r="AI148" s="3">
        <v>1</v>
      </c>
      <c r="AL148" s="3">
        <v>1</v>
      </c>
      <c r="AP148" s="3">
        <v>1</v>
      </c>
      <c r="AR148" s="3">
        <v>1</v>
      </c>
      <c r="AT148" s="3">
        <v>1</v>
      </c>
      <c r="AU148" s="3">
        <v>1</v>
      </c>
      <c r="AW148" s="3">
        <v>1</v>
      </c>
      <c r="BA148" s="3">
        <v>1</v>
      </c>
      <c r="BC148" s="3">
        <v>1</v>
      </c>
      <c r="BG148" s="3">
        <v>1</v>
      </c>
      <c r="BO148" s="3">
        <f t="shared" si="3"/>
        <v>19</v>
      </c>
      <c r="BP148" s="107">
        <f t="shared" si="4"/>
        <v>29.23076923076923</v>
      </c>
    </row>
    <row r="149" spans="1:68">
      <c r="A149" s="22" t="s">
        <v>83</v>
      </c>
      <c r="B149" s="39"/>
      <c r="C149" s="3">
        <v>1</v>
      </c>
      <c r="D149" s="3"/>
      <c r="E149" s="3">
        <v>1</v>
      </c>
      <c r="F149" s="3"/>
      <c r="G149" s="3">
        <v>1</v>
      </c>
      <c r="H149" s="3">
        <v>1</v>
      </c>
      <c r="I149" s="3"/>
      <c r="J149" s="3"/>
      <c r="K149" s="3">
        <v>1</v>
      </c>
      <c r="L149" s="3">
        <v>1</v>
      </c>
      <c r="M149" s="3">
        <v>1</v>
      </c>
      <c r="N149" s="3">
        <v>1</v>
      </c>
      <c r="O149" s="3"/>
      <c r="P149" s="3"/>
      <c r="Q149" s="3"/>
      <c r="R149" s="3"/>
      <c r="S149" s="3"/>
      <c r="T149" s="3">
        <v>1</v>
      </c>
      <c r="U149" s="3"/>
      <c r="V149" s="3">
        <v>1</v>
      </c>
      <c r="W149" s="3">
        <v>1</v>
      </c>
      <c r="X149" s="3">
        <v>1</v>
      </c>
      <c r="Y149" s="3">
        <v>1</v>
      </c>
      <c r="Z149" s="3"/>
      <c r="AA149" s="3">
        <v>1</v>
      </c>
      <c r="AB149" s="103">
        <v>1</v>
      </c>
      <c r="AE149" s="46">
        <v>1</v>
      </c>
      <c r="AF149" s="3">
        <v>1</v>
      </c>
      <c r="AH149" s="3">
        <v>1</v>
      </c>
      <c r="AK149" s="3">
        <v>1</v>
      </c>
      <c r="AN149" s="3">
        <v>1</v>
      </c>
      <c r="AO149" s="3">
        <v>1</v>
      </c>
      <c r="AQ149" s="3">
        <v>1</v>
      </c>
      <c r="AS149" s="3">
        <v>1</v>
      </c>
      <c r="AV149" s="3">
        <v>1</v>
      </c>
      <c r="AX149" s="3">
        <v>1</v>
      </c>
      <c r="AZ149" s="3">
        <v>1</v>
      </c>
      <c r="BB149" s="3">
        <v>1</v>
      </c>
      <c r="BD149" s="3">
        <v>1</v>
      </c>
      <c r="BE149" s="3">
        <v>1</v>
      </c>
      <c r="BF149" s="3">
        <v>1</v>
      </c>
      <c r="BH149" s="3">
        <v>1</v>
      </c>
      <c r="BI149" s="3">
        <v>1</v>
      </c>
      <c r="BJ149" s="3">
        <v>1</v>
      </c>
      <c r="BK149" s="3">
        <v>1</v>
      </c>
      <c r="BL149" s="3">
        <v>1</v>
      </c>
      <c r="BM149" s="3">
        <v>1</v>
      </c>
      <c r="BN149" s="3">
        <v>1</v>
      </c>
      <c r="BO149" s="3">
        <f t="shared" si="3"/>
        <v>37</v>
      </c>
      <c r="BP149" s="107">
        <f t="shared" si="4"/>
        <v>56.92307692307692</v>
      </c>
    </row>
    <row r="150" spans="1:68" ht="31.5">
      <c r="A150" s="21" t="s">
        <v>68</v>
      </c>
      <c r="B150" s="3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103"/>
      <c r="BO150" s="3">
        <f>SUM(BO147:BO149)</f>
        <v>65</v>
      </c>
      <c r="BP150" s="107">
        <f t="shared" si="4"/>
        <v>100</v>
      </c>
    </row>
    <row r="151" spans="1:68">
      <c r="A151" s="22" t="s">
        <v>81</v>
      </c>
      <c r="B151" s="39">
        <v>1</v>
      </c>
      <c r="C151" s="3"/>
      <c r="D151" s="3">
        <v>1</v>
      </c>
      <c r="E151" s="3"/>
      <c r="F151" s="3"/>
      <c r="G151" s="3"/>
      <c r="H151" s="3"/>
      <c r="I151" s="3">
        <v>1</v>
      </c>
      <c r="J151" s="3"/>
      <c r="K151" s="3"/>
      <c r="L151" s="3"/>
      <c r="M151" s="3"/>
      <c r="N151" s="3"/>
      <c r="O151" s="3">
        <v>1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>
        <v>1</v>
      </c>
      <c r="AA151" s="3"/>
      <c r="AB151" s="103"/>
      <c r="AC151" s="46">
        <v>1</v>
      </c>
      <c r="AD151" s="46">
        <v>1</v>
      </c>
      <c r="AI151" s="3">
        <v>1</v>
      </c>
      <c r="AJ151" s="3">
        <v>1</v>
      </c>
      <c r="AM151" s="3">
        <v>1</v>
      </c>
      <c r="AX151" s="3">
        <v>1</v>
      </c>
      <c r="BG151" s="3">
        <v>1</v>
      </c>
      <c r="BO151" s="3">
        <f t="shared" si="3"/>
        <v>12</v>
      </c>
      <c r="BP151" s="107">
        <f t="shared" si="4"/>
        <v>18.46153846153846</v>
      </c>
    </row>
    <row r="152" spans="1:68">
      <c r="A152" s="22" t="s">
        <v>82</v>
      </c>
      <c r="B152" s="39"/>
      <c r="C152" s="3"/>
      <c r="D152" s="3"/>
      <c r="E152" s="3"/>
      <c r="F152" s="3"/>
      <c r="G152" s="3"/>
      <c r="H152" s="3"/>
      <c r="I152" s="3"/>
      <c r="J152" s="3">
        <v>1</v>
      </c>
      <c r="K152" s="3"/>
      <c r="L152" s="3"/>
      <c r="M152" s="3"/>
      <c r="N152" s="3"/>
      <c r="O152" s="3"/>
      <c r="P152" s="3">
        <v>1</v>
      </c>
      <c r="Q152" s="3">
        <v>1</v>
      </c>
      <c r="R152" s="3"/>
      <c r="S152" s="3">
        <v>1</v>
      </c>
      <c r="T152" s="3"/>
      <c r="U152" s="3">
        <v>1</v>
      </c>
      <c r="V152" s="3"/>
      <c r="W152" s="3"/>
      <c r="X152" s="3"/>
      <c r="Y152" s="3"/>
      <c r="Z152" s="3"/>
      <c r="AA152" s="3"/>
      <c r="AB152" s="103"/>
      <c r="AG152" s="3">
        <v>1</v>
      </c>
      <c r="AL152" s="3">
        <v>1</v>
      </c>
      <c r="AP152" s="3">
        <v>1</v>
      </c>
      <c r="AR152" s="3">
        <v>1</v>
      </c>
      <c r="AS152" s="3">
        <v>1</v>
      </c>
      <c r="AU152" s="3">
        <v>1</v>
      </c>
      <c r="AW152" s="3">
        <v>1</v>
      </c>
      <c r="AY152" s="3">
        <v>1</v>
      </c>
      <c r="BA152" s="3">
        <v>1</v>
      </c>
      <c r="BC152" s="3">
        <v>1</v>
      </c>
      <c r="BD152" s="3">
        <v>1</v>
      </c>
      <c r="BI152" s="3">
        <v>1</v>
      </c>
      <c r="BO152" s="3">
        <f t="shared" si="3"/>
        <v>17</v>
      </c>
      <c r="BP152" s="107">
        <f t="shared" si="4"/>
        <v>26.153846153846153</v>
      </c>
    </row>
    <row r="153" spans="1:68">
      <c r="A153" s="22" t="s">
        <v>83</v>
      </c>
      <c r="B153" s="39"/>
      <c r="C153" s="3">
        <v>1</v>
      </c>
      <c r="D153" s="3"/>
      <c r="E153" s="3">
        <v>1</v>
      </c>
      <c r="F153" s="3">
        <v>1</v>
      </c>
      <c r="G153" s="3">
        <v>1</v>
      </c>
      <c r="H153" s="3">
        <v>1</v>
      </c>
      <c r="I153" s="3"/>
      <c r="J153" s="3"/>
      <c r="K153" s="3">
        <v>1</v>
      </c>
      <c r="L153" s="3">
        <v>1</v>
      </c>
      <c r="M153" s="3">
        <v>1</v>
      </c>
      <c r="N153" s="3">
        <v>1</v>
      </c>
      <c r="O153" s="3"/>
      <c r="P153" s="3"/>
      <c r="Q153" s="3"/>
      <c r="R153" s="3">
        <v>1</v>
      </c>
      <c r="S153" s="3"/>
      <c r="T153" s="3">
        <v>1</v>
      </c>
      <c r="U153" s="3"/>
      <c r="V153" s="3">
        <v>1</v>
      </c>
      <c r="W153" s="3">
        <v>1</v>
      </c>
      <c r="X153" s="3">
        <v>1</v>
      </c>
      <c r="Y153" s="3">
        <v>1</v>
      </c>
      <c r="Z153" s="3"/>
      <c r="AA153" s="3">
        <v>1</v>
      </c>
      <c r="AB153" s="103">
        <v>1</v>
      </c>
      <c r="AE153" s="46">
        <v>1</v>
      </c>
      <c r="AF153" s="3">
        <v>1</v>
      </c>
      <c r="AH153" s="3">
        <v>1</v>
      </c>
      <c r="AK153" s="3">
        <v>1</v>
      </c>
      <c r="AN153" s="3">
        <v>1</v>
      </c>
      <c r="AO153" s="3">
        <v>1</v>
      </c>
      <c r="AQ153" s="3">
        <v>1</v>
      </c>
      <c r="AT153" s="3">
        <v>1</v>
      </c>
      <c r="AV153" s="3">
        <v>1</v>
      </c>
      <c r="AZ153" s="3">
        <v>1</v>
      </c>
      <c r="BB153" s="3">
        <v>1</v>
      </c>
      <c r="BE153" s="3">
        <v>1</v>
      </c>
      <c r="BF153" s="3">
        <v>1</v>
      </c>
      <c r="BH153" s="3">
        <v>1</v>
      </c>
      <c r="BJ153" s="3">
        <v>1</v>
      </c>
      <c r="BK153" s="3">
        <v>1</v>
      </c>
      <c r="BL153" s="3">
        <v>1</v>
      </c>
      <c r="BM153" s="3">
        <v>1</v>
      </c>
      <c r="BN153" s="3">
        <v>1</v>
      </c>
      <c r="BO153" s="3">
        <f t="shared" si="3"/>
        <v>36</v>
      </c>
      <c r="BP153" s="107">
        <f t="shared" si="4"/>
        <v>55.384615384615387</v>
      </c>
    </row>
    <row r="154" spans="1:68" ht="15.75">
      <c r="A154" s="21" t="s">
        <v>69</v>
      </c>
      <c r="B154" s="3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103"/>
      <c r="BO154" s="3">
        <f>SUM(BO151:BO153)</f>
        <v>65</v>
      </c>
      <c r="BP154" s="107">
        <f t="shared" si="4"/>
        <v>100</v>
      </c>
    </row>
    <row r="155" spans="1:68">
      <c r="A155" s="22" t="s">
        <v>81</v>
      </c>
      <c r="B155" s="39">
        <v>1</v>
      </c>
      <c r="C155" s="3"/>
      <c r="D155" s="3"/>
      <c r="E155" s="3"/>
      <c r="F155" s="3"/>
      <c r="G155" s="3"/>
      <c r="H155" s="3"/>
      <c r="I155" s="3">
        <v>1</v>
      </c>
      <c r="J155" s="3"/>
      <c r="K155" s="3"/>
      <c r="L155" s="3">
        <v>1</v>
      </c>
      <c r="M155" s="3"/>
      <c r="N155" s="3"/>
      <c r="O155" s="3"/>
      <c r="P155" s="3"/>
      <c r="Q155" s="3"/>
      <c r="R155" s="3"/>
      <c r="S155" s="3"/>
      <c r="T155" s="3">
        <v>1</v>
      </c>
      <c r="U155" s="3"/>
      <c r="V155" s="3"/>
      <c r="W155" s="3"/>
      <c r="X155" s="3"/>
      <c r="Y155" s="3"/>
      <c r="Z155" s="3"/>
      <c r="AA155" s="3"/>
      <c r="AB155" s="103"/>
      <c r="AC155" s="46">
        <v>1</v>
      </c>
      <c r="AD155" s="46">
        <v>1</v>
      </c>
      <c r="AI155" s="3">
        <v>1</v>
      </c>
      <c r="AJ155" s="3">
        <v>1</v>
      </c>
      <c r="AL155" s="3">
        <v>1</v>
      </c>
      <c r="AM155" s="3">
        <v>1</v>
      </c>
      <c r="BG155" s="3">
        <v>1</v>
      </c>
      <c r="BO155" s="3">
        <f t="shared" si="3"/>
        <v>11</v>
      </c>
      <c r="BP155" s="107">
        <f t="shared" si="4"/>
        <v>16.923076923076923</v>
      </c>
    </row>
    <row r="156" spans="1:68">
      <c r="A156" s="22" t="s">
        <v>82</v>
      </c>
      <c r="B156" s="39"/>
      <c r="C156" s="3"/>
      <c r="D156" s="3"/>
      <c r="E156" s="3">
        <v>1</v>
      </c>
      <c r="F156" s="3"/>
      <c r="G156" s="3"/>
      <c r="H156" s="3">
        <v>1</v>
      </c>
      <c r="I156" s="3"/>
      <c r="J156" s="3">
        <v>1</v>
      </c>
      <c r="K156" s="3"/>
      <c r="L156" s="3"/>
      <c r="M156" s="3"/>
      <c r="N156" s="3">
        <v>1</v>
      </c>
      <c r="O156" s="3">
        <v>1</v>
      </c>
      <c r="P156" s="3">
        <v>1</v>
      </c>
      <c r="Q156" s="3">
        <v>1</v>
      </c>
      <c r="R156" s="3"/>
      <c r="S156" s="3">
        <v>1</v>
      </c>
      <c r="T156" s="3"/>
      <c r="U156" s="3">
        <v>1</v>
      </c>
      <c r="V156" s="3"/>
      <c r="W156" s="3"/>
      <c r="X156" s="3"/>
      <c r="Y156" s="3">
        <v>1</v>
      </c>
      <c r="Z156" s="3">
        <v>1</v>
      </c>
      <c r="AA156" s="3"/>
      <c r="AB156" s="103"/>
      <c r="AE156" s="46">
        <v>1</v>
      </c>
      <c r="AH156" s="3">
        <v>1</v>
      </c>
      <c r="AK156" s="3">
        <v>1</v>
      </c>
      <c r="AN156" s="3">
        <v>1</v>
      </c>
      <c r="AP156" s="3">
        <v>1</v>
      </c>
      <c r="AR156" s="3">
        <v>1</v>
      </c>
      <c r="AT156" s="3">
        <v>1</v>
      </c>
      <c r="AZ156" s="3">
        <v>1</v>
      </c>
      <c r="BA156" s="3">
        <v>1</v>
      </c>
      <c r="BC156" s="3">
        <v>1</v>
      </c>
      <c r="BD156" s="3">
        <v>1</v>
      </c>
      <c r="BE156" s="3">
        <v>1</v>
      </c>
      <c r="BF156" s="3">
        <v>1</v>
      </c>
      <c r="BH156" s="3">
        <v>1</v>
      </c>
      <c r="BI156" s="3">
        <v>1</v>
      </c>
      <c r="BO156" s="3">
        <f t="shared" si="3"/>
        <v>26</v>
      </c>
      <c r="BP156" s="107">
        <f t="shared" si="4"/>
        <v>40</v>
      </c>
    </row>
    <row r="157" spans="1:68">
      <c r="A157" s="22" t="s">
        <v>83</v>
      </c>
      <c r="B157" s="39"/>
      <c r="C157" s="3">
        <v>1</v>
      </c>
      <c r="D157" s="3">
        <v>1</v>
      </c>
      <c r="E157" s="3"/>
      <c r="F157" s="3">
        <v>1</v>
      </c>
      <c r="G157" s="3">
        <v>1</v>
      </c>
      <c r="H157" s="3"/>
      <c r="I157" s="3"/>
      <c r="J157" s="3"/>
      <c r="K157" s="3">
        <v>1</v>
      </c>
      <c r="L157" s="3"/>
      <c r="M157" s="3">
        <v>1</v>
      </c>
      <c r="N157" s="3"/>
      <c r="O157" s="3"/>
      <c r="P157" s="3"/>
      <c r="Q157" s="3"/>
      <c r="R157" s="3">
        <v>1</v>
      </c>
      <c r="S157" s="3"/>
      <c r="T157" s="3"/>
      <c r="U157" s="3"/>
      <c r="V157" s="3">
        <v>1</v>
      </c>
      <c r="W157" s="3">
        <v>1</v>
      </c>
      <c r="X157" s="3">
        <v>1</v>
      </c>
      <c r="Y157" s="3"/>
      <c r="Z157" s="3"/>
      <c r="AA157" s="3">
        <v>1</v>
      </c>
      <c r="AB157" s="103">
        <v>1</v>
      </c>
      <c r="AF157" s="3">
        <v>1</v>
      </c>
      <c r="AG157" s="3">
        <v>1</v>
      </c>
      <c r="AO157" s="3">
        <v>1</v>
      </c>
      <c r="AQ157" s="3">
        <v>1</v>
      </c>
      <c r="AS157" s="3">
        <v>1</v>
      </c>
      <c r="AU157" s="3">
        <v>1</v>
      </c>
      <c r="AV157" s="3">
        <v>1</v>
      </c>
      <c r="AW157" s="3">
        <v>1</v>
      </c>
      <c r="AX157" s="3">
        <v>1</v>
      </c>
      <c r="AY157" s="3">
        <v>1</v>
      </c>
      <c r="BB157" s="3">
        <v>1</v>
      </c>
      <c r="BJ157" s="3">
        <v>1</v>
      </c>
      <c r="BK157" s="3">
        <v>1</v>
      </c>
      <c r="BL157" s="3">
        <v>1</v>
      </c>
      <c r="BM157" s="3">
        <v>1</v>
      </c>
      <c r="BN157" s="3">
        <v>1</v>
      </c>
      <c r="BO157" s="3">
        <f t="shared" si="3"/>
        <v>28</v>
      </c>
      <c r="BP157" s="107">
        <f t="shared" si="4"/>
        <v>43.07692307692308</v>
      </c>
    </row>
    <row r="158" spans="1:68" ht="15.75">
      <c r="A158" s="21" t="s">
        <v>70</v>
      </c>
      <c r="B158" s="3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103"/>
      <c r="BO158" s="3">
        <f>SUM(BO155:BO157)</f>
        <v>65</v>
      </c>
      <c r="BP158" s="107">
        <f t="shared" si="4"/>
        <v>100</v>
      </c>
    </row>
    <row r="159" spans="1:68">
      <c r="A159" s="22" t="s">
        <v>81</v>
      </c>
      <c r="B159" s="39">
        <v>1</v>
      </c>
      <c r="C159" s="3"/>
      <c r="D159" s="3"/>
      <c r="E159" s="3"/>
      <c r="F159" s="3"/>
      <c r="G159" s="3"/>
      <c r="H159" s="3"/>
      <c r="I159" s="3">
        <v>1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103"/>
      <c r="AC159" s="46">
        <v>1</v>
      </c>
      <c r="AD159" s="46">
        <v>1</v>
      </c>
      <c r="AI159" s="3">
        <v>1</v>
      </c>
      <c r="AJ159" s="3">
        <v>1</v>
      </c>
      <c r="AK159" s="3">
        <v>1</v>
      </c>
      <c r="AT159" s="3">
        <v>1</v>
      </c>
      <c r="BO159" s="3">
        <f t="shared" si="3"/>
        <v>8</v>
      </c>
      <c r="BP159" s="107">
        <f t="shared" si="4"/>
        <v>12.307692307692308</v>
      </c>
    </row>
    <row r="160" spans="1:68">
      <c r="A160" s="22" t="s">
        <v>82</v>
      </c>
      <c r="B160" s="39"/>
      <c r="C160" s="3"/>
      <c r="D160" s="3"/>
      <c r="E160" s="3"/>
      <c r="F160" s="3"/>
      <c r="G160" s="3"/>
      <c r="H160" s="3"/>
      <c r="I160" s="3"/>
      <c r="J160" s="3">
        <v>1</v>
      </c>
      <c r="K160" s="3"/>
      <c r="L160" s="3"/>
      <c r="M160" s="3">
        <v>1</v>
      </c>
      <c r="N160" s="3"/>
      <c r="O160" s="3">
        <v>1</v>
      </c>
      <c r="P160" s="3">
        <v>1</v>
      </c>
      <c r="Q160" s="3">
        <v>1</v>
      </c>
      <c r="R160" s="3"/>
      <c r="S160" s="3">
        <v>1</v>
      </c>
      <c r="T160" s="3"/>
      <c r="U160" s="3">
        <v>1</v>
      </c>
      <c r="V160" s="3"/>
      <c r="W160" s="3"/>
      <c r="X160" s="3"/>
      <c r="Y160" s="3">
        <v>1</v>
      </c>
      <c r="Z160" s="3">
        <v>1</v>
      </c>
      <c r="AA160" s="3"/>
      <c r="AB160" s="103"/>
      <c r="AL160" s="3">
        <v>1</v>
      </c>
      <c r="AM160" s="3">
        <v>1</v>
      </c>
      <c r="AN160" s="3">
        <v>1</v>
      </c>
      <c r="AR160" s="3">
        <v>1</v>
      </c>
      <c r="AU160" s="3">
        <v>1</v>
      </c>
      <c r="BA160" s="3">
        <v>1</v>
      </c>
      <c r="BC160" s="3">
        <v>1</v>
      </c>
      <c r="BG160" s="3">
        <v>1</v>
      </c>
      <c r="BO160" s="3">
        <f t="shared" si="3"/>
        <v>17</v>
      </c>
      <c r="BP160" s="107">
        <f t="shared" si="4"/>
        <v>26.153846153846153</v>
      </c>
    </row>
    <row r="161" spans="1:68">
      <c r="A161" s="22" t="s">
        <v>83</v>
      </c>
      <c r="B161" s="39"/>
      <c r="C161" s="3">
        <v>1</v>
      </c>
      <c r="D161" s="3">
        <v>1</v>
      </c>
      <c r="E161" s="3">
        <v>1</v>
      </c>
      <c r="F161" s="3">
        <v>1</v>
      </c>
      <c r="G161" s="3">
        <v>1</v>
      </c>
      <c r="H161" s="3">
        <v>1</v>
      </c>
      <c r="I161" s="3"/>
      <c r="J161" s="3"/>
      <c r="K161" s="3">
        <v>1</v>
      </c>
      <c r="L161" s="3">
        <v>1</v>
      </c>
      <c r="M161" s="3"/>
      <c r="N161" s="3">
        <v>1</v>
      </c>
      <c r="O161" s="3"/>
      <c r="P161" s="3"/>
      <c r="Q161" s="3"/>
      <c r="R161" s="3">
        <v>1</v>
      </c>
      <c r="S161" s="3"/>
      <c r="T161" s="3">
        <v>1</v>
      </c>
      <c r="U161" s="3"/>
      <c r="V161" s="3">
        <v>1</v>
      </c>
      <c r="W161" s="3">
        <v>1</v>
      </c>
      <c r="X161" s="3">
        <v>1</v>
      </c>
      <c r="Y161" s="3"/>
      <c r="Z161" s="3"/>
      <c r="AA161" s="3">
        <v>1</v>
      </c>
      <c r="AB161" s="103">
        <v>1</v>
      </c>
      <c r="AE161" s="46">
        <v>1</v>
      </c>
      <c r="AF161" s="3">
        <v>1</v>
      </c>
      <c r="AG161" s="3">
        <v>1</v>
      </c>
      <c r="AH161" s="3">
        <v>1</v>
      </c>
      <c r="AO161" s="3">
        <v>1</v>
      </c>
      <c r="AP161" s="3">
        <v>1</v>
      </c>
      <c r="AQ161" s="3">
        <v>1</v>
      </c>
      <c r="AS161" s="3">
        <v>1</v>
      </c>
      <c r="AV161" s="3">
        <v>1</v>
      </c>
      <c r="AW161" s="3">
        <v>1</v>
      </c>
      <c r="AX161" s="3">
        <v>1</v>
      </c>
      <c r="AY161" s="3">
        <v>1</v>
      </c>
      <c r="AZ161" s="3">
        <v>1</v>
      </c>
      <c r="BB161" s="3">
        <v>1</v>
      </c>
      <c r="BD161" s="3">
        <v>1</v>
      </c>
      <c r="BE161" s="3">
        <v>1</v>
      </c>
      <c r="BF161" s="3">
        <v>1</v>
      </c>
      <c r="BH161" s="3">
        <v>1</v>
      </c>
      <c r="BI161" s="3">
        <v>1</v>
      </c>
      <c r="BJ161" s="3">
        <v>1</v>
      </c>
      <c r="BK161" s="3">
        <v>1</v>
      </c>
      <c r="BL161" s="3">
        <v>1</v>
      </c>
      <c r="BM161" s="3">
        <v>1</v>
      </c>
      <c r="BN161" s="3">
        <v>1</v>
      </c>
      <c r="BO161" s="3">
        <f t="shared" si="3"/>
        <v>40</v>
      </c>
      <c r="BP161" s="107">
        <f t="shared" si="4"/>
        <v>61.53846153846154</v>
      </c>
    </row>
    <row r="162" spans="1:68" ht="15.75">
      <c r="A162" s="21" t="s">
        <v>71</v>
      </c>
      <c r="B162" s="3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103"/>
      <c r="BO162" s="3">
        <f>SUM(BO159:BO161)</f>
        <v>65</v>
      </c>
      <c r="BP162" s="107">
        <f t="shared" si="4"/>
        <v>100</v>
      </c>
    </row>
    <row r="163" spans="1:68">
      <c r="A163" s="22" t="s">
        <v>81</v>
      </c>
      <c r="B163" s="39">
        <v>1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>
        <v>1</v>
      </c>
      <c r="N163" s="3"/>
      <c r="O163" s="3"/>
      <c r="P163" s="3"/>
      <c r="Q163" s="3"/>
      <c r="R163" s="3">
        <v>1</v>
      </c>
      <c r="S163" s="3"/>
      <c r="T163" s="3"/>
      <c r="U163" s="3"/>
      <c r="V163" s="3"/>
      <c r="W163" s="3"/>
      <c r="X163" s="3"/>
      <c r="Y163" s="3"/>
      <c r="Z163" s="3"/>
      <c r="AA163" s="3"/>
      <c r="AB163" s="103"/>
      <c r="AJ163" s="3">
        <v>1</v>
      </c>
      <c r="AK163" s="3">
        <v>1</v>
      </c>
      <c r="AN163" s="3">
        <v>1</v>
      </c>
      <c r="AW163" s="3">
        <v>1</v>
      </c>
      <c r="BC163" s="3">
        <v>1</v>
      </c>
      <c r="BD163" s="3">
        <v>1</v>
      </c>
      <c r="BM163" s="3">
        <v>1</v>
      </c>
      <c r="BO163" s="3">
        <f t="shared" ref="BO163:BO225" si="5">SUM(B163:BN163)</f>
        <v>10</v>
      </c>
      <c r="BP163" s="107">
        <f t="shared" si="4"/>
        <v>15.384615384615385</v>
      </c>
    </row>
    <row r="164" spans="1:68">
      <c r="A164" s="22" t="s">
        <v>82</v>
      </c>
      <c r="B164" s="39"/>
      <c r="C164" s="3"/>
      <c r="D164" s="3"/>
      <c r="E164" s="3"/>
      <c r="F164" s="3"/>
      <c r="G164" s="3">
        <v>1</v>
      </c>
      <c r="H164" s="3"/>
      <c r="I164" s="3">
        <v>1</v>
      </c>
      <c r="J164" s="3">
        <v>1</v>
      </c>
      <c r="K164" s="3"/>
      <c r="L164" s="3"/>
      <c r="M164" s="3"/>
      <c r="N164" s="3"/>
      <c r="O164" s="3">
        <v>1</v>
      </c>
      <c r="P164" s="3">
        <v>1</v>
      </c>
      <c r="Q164" s="3">
        <v>1</v>
      </c>
      <c r="R164" s="3"/>
      <c r="S164" s="3">
        <v>1</v>
      </c>
      <c r="T164" s="3"/>
      <c r="U164" s="3">
        <v>1</v>
      </c>
      <c r="V164" s="3"/>
      <c r="W164" s="3"/>
      <c r="X164" s="3"/>
      <c r="Y164" s="3">
        <v>1</v>
      </c>
      <c r="Z164" s="3"/>
      <c r="AA164" s="3">
        <v>1</v>
      </c>
      <c r="AB164" s="103"/>
      <c r="AC164" s="46">
        <v>1</v>
      </c>
      <c r="AD164" s="46">
        <v>1</v>
      </c>
      <c r="AE164" s="46">
        <v>1</v>
      </c>
      <c r="AI164" s="3">
        <v>1</v>
      </c>
      <c r="AM164" s="3">
        <v>1</v>
      </c>
      <c r="AO164" s="3">
        <v>1</v>
      </c>
      <c r="AP164" s="3">
        <v>1</v>
      </c>
      <c r="AR164" s="3">
        <v>1</v>
      </c>
      <c r="AS164" s="3">
        <v>1</v>
      </c>
      <c r="AT164" s="3">
        <v>1</v>
      </c>
      <c r="AU164" s="3">
        <v>1</v>
      </c>
      <c r="AZ164" s="3">
        <v>1</v>
      </c>
      <c r="BA164" s="3">
        <v>1</v>
      </c>
      <c r="BE164" s="3">
        <v>1</v>
      </c>
      <c r="BF164" s="3">
        <v>1</v>
      </c>
      <c r="BG164" s="3">
        <v>1</v>
      </c>
      <c r="BI164" s="3">
        <v>1</v>
      </c>
      <c r="BL164" s="3">
        <v>1</v>
      </c>
      <c r="BN164" s="3">
        <v>1</v>
      </c>
      <c r="BO164" s="3">
        <f t="shared" si="5"/>
        <v>29</v>
      </c>
      <c r="BP164" s="107">
        <f t="shared" si="4"/>
        <v>44.615384615384613</v>
      </c>
    </row>
    <row r="165" spans="1:68">
      <c r="A165" s="22" t="s">
        <v>83</v>
      </c>
      <c r="B165" s="39"/>
      <c r="C165" s="3">
        <v>1</v>
      </c>
      <c r="D165" s="3">
        <v>1</v>
      </c>
      <c r="E165" s="3">
        <v>1</v>
      </c>
      <c r="F165" s="3">
        <v>1</v>
      </c>
      <c r="G165" s="3"/>
      <c r="H165" s="3">
        <v>1</v>
      </c>
      <c r="I165" s="3"/>
      <c r="J165" s="3"/>
      <c r="K165" s="3">
        <v>1</v>
      </c>
      <c r="L165" s="3">
        <v>1</v>
      </c>
      <c r="M165" s="3"/>
      <c r="N165" s="3">
        <v>1</v>
      </c>
      <c r="O165" s="3"/>
      <c r="P165" s="3"/>
      <c r="Q165" s="3"/>
      <c r="R165" s="3"/>
      <c r="S165" s="3"/>
      <c r="T165" s="3">
        <v>1</v>
      </c>
      <c r="U165" s="3"/>
      <c r="V165" s="3">
        <v>1</v>
      </c>
      <c r="W165" s="3">
        <v>1</v>
      </c>
      <c r="X165" s="3">
        <v>1</v>
      </c>
      <c r="Y165" s="3"/>
      <c r="Z165" s="3">
        <v>1</v>
      </c>
      <c r="AA165" s="3"/>
      <c r="AB165" s="103">
        <v>1</v>
      </c>
      <c r="AF165" s="3">
        <v>1</v>
      </c>
      <c r="AG165" s="3">
        <v>1</v>
      </c>
      <c r="AH165" s="3">
        <v>1</v>
      </c>
      <c r="AL165" s="3">
        <v>1</v>
      </c>
      <c r="AQ165" s="3">
        <v>1</v>
      </c>
      <c r="AV165" s="3">
        <v>1</v>
      </c>
      <c r="AX165" s="3">
        <v>1</v>
      </c>
      <c r="AY165" s="3">
        <v>1</v>
      </c>
      <c r="BB165" s="3">
        <v>1</v>
      </c>
      <c r="BH165" s="3">
        <v>1</v>
      </c>
      <c r="BJ165" s="3">
        <v>1</v>
      </c>
      <c r="BK165" s="3">
        <v>1</v>
      </c>
      <c r="BO165" s="3">
        <f t="shared" si="5"/>
        <v>26</v>
      </c>
      <c r="BP165" s="107">
        <f t="shared" si="4"/>
        <v>40</v>
      </c>
    </row>
    <row r="166" spans="1:68" ht="15.75">
      <c r="A166" s="21" t="s">
        <v>72</v>
      </c>
      <c r="B166" s="3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103"/>
      <c r="BO166" s="3">
        <f>SUM(BO163:BO165)</f>
        <v>65</v>
      </c>
      <c r="BP166" s="107">
        <f t="shared" ref="BP166:BP229" si="6">BO166*100/65</f>
        <v>100</v>
      </c>
    </row>
    <row r="167" spans="1:68">
      <c r="A167" s="22" t="s">
        <v>81</v>
      </c>
      <c r="B167" s="39">
        <v>1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>
        <v>1</v>
      </c>
      <c r="N167" s="3"/>
      <c r="O167" s="3"/>
      <c r="P167" s="3"/>
      <c r="Q167" s="3"/>
      <c r="R167" s="3">
        <v>1</v>
      </c>
      <c r="S167" s="3">
        <v>1</v>
      </c>
      <c r="T167" s="3"/>
      <c r="U167" s="3"/>
      <c r="V167" s="3"/>
      <c r="W167" s="3"/>
      <c r="X167" s="3"/>
      <c r="Y167" s="3"/>
      <c r="Z167" s="3"/>
      <c r="AA167" s="3">
        <v>1</v>
      </c>
      <c r="AB167" s="103"/>
      <c r="AK167" s="3">
        <v>1</v>
      </c>
      <c r="AL167" s="3">
        <v>1</v>
      </c>
      <c r="AN167" s="3">
        <v>1</v>
      </c>
      <c r="AU167" s="3">
        <v>1</v>
      </c>
      <c r="AW167" s="3">
        <v>1</v>
      </c>
      <c r="BD167" s="3">
        <v>1</v>
      </c>
      <c r="BL167" s="3">
        <v>1</v>
      </c>
      <c r="BO167" s="3">
        <f t="shared" si="5"/>
        <v>12</v>
      </c>
      <c r="BP167" s="107">
        <f t="shared" si="6"/>
        <v>18.46153846153846</v>
      </c>
    </row>
    <row r="168" spans="1:68">
      <c r="A168" s="22" t="s">
        <v>82</v>
      </c>
      <c r="B168" s="39"/>
      <c r="C168" s="3"/>
      <c r="D168" s="3"/>
      <c r="E168" s="3"/>
      <c r="F168" s="3"/>
      <c r="G168" s="3"/>
      <c r="H168" s="3"/>
      <c r="I168" s="3">
        <v>1</v>
      </c>
      <c r="J168" s="3">
        <v>1</v>
      </c>
      <c r="K168" s="3"/>
      <c r="L168" s="3"/>
      <c r="M168" s="3"/>
      <c r="N168" s="3"/>
      <c r="O168" s="3">
        <v>1</v>
      </c>
      <c r="P168" s="3"/>
      <c r="Q168" s="3">
        <v>1</v>
      </c>
      <c r="R168" s="3"/>
      <c r="S168" s="3"/>
      <c r="T168" s="3"/>
      <c r="U168" s="3">
        <v>1</v>
      </c>
      <c r="V168" s="3"/>
      <c r="W168" s="3"/>
      <c r="X168" s="3"/>
      <c r="Y168" s="3">
        <v>1</v>
      </c>
      <c r="Z168" s="3"/>
      <c r="AA168" s="3"/>
      <c r="AB168" s="103"/>
      <c r="AC168" s="46">
        <v>1</v>
      </c>
      <c r="AD168" s="46">
        <v>1</v>
      </c>
      <c r="AH168" s="3">
        <v>1</v>
      </c>
      <c r="AI168" s="3">
        <v>1</v>
      </c>
      <c r="AJ168" s="3">
        <v>1</v>
      </c>
      <c r="AM168" s="3">
        <v>1</v>
      </c>
      <c r="AO168" s="3">
        <v>1</v>
      </c>
      <c r="AR168" s="3">
        <v>1</v>
      </c>
      <c r="AT168" s="3">
        <v>1</v>
      </c>
      <c r="BA168" s="3">
        <v>1</v>
      </c>
      <c r="BB168" s="3">
        <v>1</v>
      </c>
      <c r="BE168" s="3">
        <v>1</v>
      </c>
      <c r="BG168" s="3">
        <v>1</v>
      </c>
      <c r="BI168" s="3">
        <v>1</v>
      </c>
      <c r="BM168" s="3">
        <v>1</v>
      </c>
      <c r="BN168" s="3">
        <v>1</v>
      </c>
      <c r="BO168" s="3">
        <f t="shared" si="5"/>
        <v>22</v>
      </c>
      <c r="BP168" s="107">
        <f t="shared" si="6"/>
        <v>33.846153846153847</v>
      </c>
    </row>
    <row r="169" spans="1:68">
      <c r="A169" s="22" t="s">
        <v>83</v>
      </c>
      <c r="B169" s="39"/>
      <c r="C169" s="3">
        <v>1</v>
      </c>
      <c r="D169" s="3">
        <v>1</v>
      </c>
      <c r="E169" s="3">
        <v>1</v>
      </c>
      <c r="F169" s="3">
        <v>1</v>
      </c>
      <c r="G169" s="3">
        <v>1</v>
      </c>
      <c r="H169" s="3">
        <v>1</v>
      </c>
      <c r="I169" s="3"/>
      <c r="J169" s="3"/>
      <c r="K169" s="3">
        <v>1</v>
      </c>
      <c r="L169" s="3">
        <v>1</v>
      </c>
      <c r="M169" s="3"/>
      <c r="N169" s="3">
        <v>1</v>
      </c>
      <c r="O169" s="3"/>
      <c r="P169" s="3">
        <v>1</v>
      </c>
      <c r="Q169" s="3"/>
      <c r="R169" s="3"/>
      <c r="S169" s="3"/>
      <c r="T169" s="3">
        <v>1</v>
      </c>
      <c r="U169" s="3"/>
      <c r="V169" s="3">
        <v>1</v>
      </c>
      <c r="W169" s="3">
        <v>1</v>
      </c>
      <c r="X169" s="3">
        <v>1</v>
      </c>
      <c r="Y169" s="3"/>
      <c r="Z169" s="3">
        <v>1</v>
      </c>
      <c r="AA169" s="3"/>
      <c r="AB169" s="103">
        <v>1</v>
      </c>
      <c r="AE169" s="46">
        <v>1</v>
      </c>
      <c r="AF169" s="3">
        <v>1</v>
      </c>
      <c r="AG169" s="3">
        <v>1</v>
      </c>
      <c r="AP169" s="3">
        <v>1</v>
      </c>
      <c r="AQ169" s="3">
        <v>1</v>
      </c>
      <c r="AS169" s="3">
        <v>1</v>
      </c>
      <c r="AV169" s="3">
        <v>1</v>
      </c>
      <c r="AX169" s="3">
        <v>1</v>
      </c>
      <c r="AY169" s="3">
        <v>1</v>
      </c>
      <c r="AZ169" s="3">
        <v>1</v>
      </c>
      <c r="BC169" s="3">
        <v>1</v>
      </c>
      <c r="BF169" s="3">
        <v>1</v>
      </c>
      <c r="BH169" s="3">
        <v>1</v>
      </c>
      <c r="BJ169" s="3">
        <v>1</v>
      </c>
      <c r="BK169" s="3">
        <v>1</v>
      </c>
      <c r="BO169" s="3">
        <f t="shared" si="5"/>
        <v>31</v>
      </c>
      <c r="BP169" s="107">
        <f t="shared" si="6"/>
        <v>47.692307692307693</v>
      </c>
    </row>
    <row r="170" spans="1:68" ht="15.75">
      <c r="A170" s="21" t="s">
        <v>73</v>
      </c>
      <c r="B170" s="3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103"/>
      <c r="BO170" s="3">
        <f>SUM(BO167:BO169)</f>
        <v>65</v>
      </c>
      <c r="BP170" s="107">
        <f t="shared" si="6"/>
        <v>100</v>
      </c>
    </row>
    <row r="171" spans="1:68">
      <c r="A171" s="22" t="s">
        <v>81</v>
      </c>
      <c r="B171" s="39">
        <v>1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>
        <v>1</v>
      </c>
      <c r="AB171" s="103"/>
      <c r="AL171" s="3">
        <v>1</v>
      </c>
      <c r="AN171" s="3">
        <v>1</v>
      </c>
      <c r="AT171" s="3">
        <v>1</v>
      </c>
      <c r="AW171" s="3">
        <v>1</v>
      </c>
      <c r="AY171" s="3">
        <v>1</v>
      </c>
      <c r="BD171" s="3">
        <v>1</v>
      </c>
      <c r="BE171" s="3">
        <v>1</v>
      </c>
      <c r="BO171" s="3">
        <f t="shared" si="5"/>
        <v>9</v>
      </c>
      <c r="BP171" s="107">
        <f t="shared" si="6"/>
        <v>13.846153846153847</v>
      </c>
    </row>
    <row r="172" spans="1:68">
      <c r="A172" s="22" t="s">
        <v>82</v>
      </c>
      <c r="B172" s="39"/>
      <c r="C172" s="3"/>
      <c r="D172" s="3"/>
      <c r="E172" s="3"/>
      <c r="F172" s="3">
        <v>1</v>
      </c>
      <c r="G172" s="3"/>
      <c r="H172" s="3"/>
      <c r="I172" s="3">
        <v>1</v>
      </c>
      <c r="J172" s="3">
        <v>1</v>
      </c>
      <c r="K172" s="3"/>
      <c r="L172" s="3"/>
      <c r="M172" s="3"/>
      <c r="N172" s="3"/>
      <c r="O172" s="3">
        <v>1</v>
      </c>
      <c r="P172" s="3"/>
      <c r="Q172" s="3">
        <v>1</v>
      </c>
      <c r="R172" s="3">
        <v>1</v>
      </c>
      <c r="S172" s="3">
        <v>1</v>
      </c>
      <c r="T172" s="3"/>
      <c r="U172" s="3"/>
      <c r="V172" s="3"/>
      <c r="W172" s="3"/>
      <c r="X172" s="3"/>
      <c r="Y172" s="3"/>
      <c r="Z172" s="3"/>
      <c r="AA172" s="3"/>
      <c r="AB172" s="103"/>
      <c r="AD172" s="46">
        <v>1</v>
      </c>
      <c r="AH172" s="3">
        <v>1</v>
      </c>
      <c r="AI172" s="3">
        <v>1</v>
      </c>
      <c r="AJ172" s="3">
        <v>1</v>
      </c>
      <c r="AK172" s="3">
        <v>1</v>
      </c>
      <c r="AO172" s="3">
        <v>1</v>
      </c>
      <c r="AR172" s="3">
        <v>1</v>
      </c>
      <c r="BA172" s="3">
        <v>1</v>
      </c>
      <c r="BF172" s="3">
        <v>1</v>
      </c>
      <c r="BG172" s="3">
        <v>1</v>
      </c>
      <c r="BI172" s="3">
        <v>1</v>
      </c>
      <c r="BL172" s="3">
        <v>1</v>
      </c>
      <c r="BN172" s="3">
        <v>1</v>
      </c>
      <c r="BO172" s="3">
        <f t="shared" si="5"/>
        <v>20</v>
      </c>
      <c r="BP172" s="107">
        <f t="shared" si="6"/>
        <v>30.76923076923077</v>
      </c>
    </row>
    <row r="173" spans="1:68">
      <c r="A173" s="22" t="s">
        <v>83</v>
      </c>
      <c r="B173" s="39"/>
      <c r="C173" s="3">
        <v>1</v>
      </c>
      <c r="D173" s="3">
        <v>1</v>
      </c>
      <c r="E173" s="3">
        <v>1</v>
      </c>
      <c r="F173" s="3"/>
      <c r="G173" s="3">
        <v>1</v>
      </c>
      <c r="H173" s="3">
        <v>1</v>
      </c>
      <c r="I173" s="3"/>
      <c r="J173" s="3"/>
      <c r="K173" s="3">
        <v>1</v>
      </c>
      <c r="L173" s="3">
        <v>1</v>
      </c>
      <c r="M173" s="3">
        <v>1</v>
      </c>
      <c r="N173" s="3">
        <v>1</v>
      </c>
      <c r="O173" s="3"/>
      <c r="P173" s="3">
        <v>1</v>
      </c>
      <c r="Q173" s="3"/>
      <c r="R173" s="3"/>
      <c r="S173" s="3"/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/>
      <c r="AB173" s="103">
        <v>1</v>
      </c>
      <c r="AC173" s="46">
        <v>1</v>
      </c>
      <c r="AE173" s="46">
        <v>1</v>
      </c>
      <c r="AF173" s="3">
        <v>1</v>
      </c>
      <c r="AG173" s="3">
        <v>1</v>
      </c>
      <c r="AM173" s="3">
        <v>1</v>
      </c>
      <c r="AP173" s="3">
        <v>1</v>
      </c>
      <c r="AQ173" s="3">
        <v>1</v>
      </c>
      <c r="AS173" s="3">
        <v>1</v>
      </c>
      <c r="AU173" s="3">
        <v>1</v>
      </c>
      <c r="AV173" s="3">
        <v>1</v>
      </c>
      <c r="AX173" s="3">
        <v>1</v>
      </c>
      <c r="AZ173" s="3">
        <v>1</v>
      </c>
      <c r="BB173" s="3">
        <v>1</v>
      </c>
      <c r="BC173" s="3">
        <v>1</v>
      </c>
      <c r="BH173" s="3">
        <v>1</v>
      </c>
      <c r="BJ173" s="3">
        <v>1</v>
      </c>
      <c r="BK173" s="3">
        <v>1</v>
      </c>
      <c r="BN173" s="3">
        <v>1</v>
      </c>
      <c r="BO173" s="3">
        <f t="shared" si="5"/>
        <v>36</v>
      </c>
      <c r="BP173" s="107">
        <f t="shared" si="6"/>
        <v>55.384615384615387</v>
      </c>
    </row>
    <row r="174" spans="1:68" ht="15.75">
      <c r="A174" s="21" t="s">
        <v>74</v>
      </c>
      <c r="B174" s="3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103"/>
      <c r="BO174" s="3">
        <f>SUM(BO171:BO173)</f>
        <v>65</v>
      </c>
      <c r="BP174" s="107">
        <f t="shared" si="6"/>
        <v>100</v>
      </c>
    </row>
    <row r="175" spans="1:68">
      <c r="A175" s="22" t="s">
        <v>81</v>
      </c>
      <c r="B175" s="39">
        <v>1</v>
      </c>
      <c r="C175" s="3"/>
      <c r="D175" s="3"/>
      <c r="E175" s="3"/>
      <c r="F175" s="3"/>
      <c r="G175" s="3"/>
      <c r="H175" s="3"/>
      <c r="I175" s="3">
        <v>1</v>
      </c>
      <c r="J175" s="3"/>
      <c r="K175" s="3"/>
      <c r="L175" s="3"/>
      <c r="M175" s="3"/>
      <c r="N175" s="3"/>
      <c r="O175" s="3"/>
      <c r="P175" s="3"/>
      <c r="Q175" s="3"/>
      <c r="R175" s="3"/>
      <c r="S175" s="3">
        <v>1</v>
      </c>
      <c r="T175" s="3"/>
      <c r="U175" s="3"/>
      <c r="V175" s="3"/>
      <c r="W175" s="3"/>
      <c r="X175" s="3"/>
      <c r="Y175" s="3"/>
      <c r="Z175" s="3"/>
      <c r="AA175" s="3"/>
      <c r="AB175" s="103"/>
      <c r="AI175" s="3">
        <v>1</v>
      </c>
      <c r="AT175" s="3">
        <v>1</v>
      </c>
      <c r="AW175" s="3">
        <v>1</v>
      </c>
      <c r="BO175" s="3">
        <f t="shared" si="5"/>
        <v>6</v>
      </c>
      <c r="BP175" s="107">
        <f t="shared" si="6"/>
        <v>9.2307692307692299</v>
      </c>
    </row>
    <row r="176" spans="1:68">
      <c r="A176" s="22" t="s">
        <v>82</v>
      </c>
      <c r="B176" s="39"/>
      <c r="C176" s="3"/>
      <c r="D176" s="3"/>
      <c r="E176" s="3"/>
      <c r="F176" s="3"/>
      <c r="G176" s="3"/>
      <c r="H176" s="3"/>
      <c r="I176" s="3"/>
      <c r="J176" s="3">
        <v>1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>
        <v>1</v>
      </c>
      <c r="AA176" s="3">
        <v>1</v>
      </c>
      <c r="AB176" s="103"/>
      <c r="AJ176" s="3">
        <v>1</v>
      </c>
      <c r="AK176" s="3">
        <v>1</v>
      </c>
      <c r="AL176" s="3">
        <v>1</v>
      </c>
      <c r="AN176" s="3">
        <v>1</v>
      </c>
      <c r="AO176" s="3">
        <v>1</v>
      </c>
      <c r="AR176" s="3">
        <v>1</v>
      </c>
      <c r="BA176" s="3">
        <v>1</v>
      </c>
      <c r="BM176" s="3">
        <v>1</v>
      </c>
      <c r="BO176" s="3">
        <f t="shared" si="5"/>
        <v>11</v>
      </c>
      <c r="BP176" s="107">
        <f t="shared" si="6"/>
        <v>16.923076923076923</v>
      </c>
    </row>
    <row r="177" spans="1:68">
      <c r="A177" s="22" t="s">
        <v>83</v>
      </c>
      <c r="B177" s="39"/>
      <c r="C177" s="3">
        <v>1</v>
      </c>
      <c r="D177" s="3">
        <v>1</v>
      </c>
      <c r="E177" s="3">
        <v>1</v>
      </c>
      <c r="F177" s="3">
        <v>1</v>
      </c>
      <c r="G177" s="3">
        <v>1</v>
      </c>
      <c r="H177" s="3">
        <v>1</v>
      </c>
      <c r="I177" s="3"/>
      <c r="J177" s="3"/>
      <c r="K177" s="3">
        <v>1</v>
      </c>
      <c r="L177" s="3">
        <v>1</v>
      </c>
      <c r="M177" s="3">
        <v>1</v>
      </c>
      <c r="N177" s="3">
        <v>1</v>
      </c>
      <c r="O177" s="3">
        <v>1</v>
      </c>
      <c r="P177" s="3">
        <v>1</v>
      </c>
      <c r="Q177" s="3">
        <v>1</v>
      </c>
      <c r="R177" s="3">
        <v>1</v>
      </c>
      <c r="S177" s="3"/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/>
      <c r="AA177" s="3"/>
      <c r="AB177" s="103">
        <v>1</v>
      </c>
      <c r="AC177" s="46">
        <v>1</v>
      </c>
      <c r="AD177" s="46">
        <v>1</v>
      </c>
      <c r="AE177" s="46">
        <v>1</v>
      </c>
      <c r="AF177" s="3">
        <v>1</v>
      </c>
      <c r="AG177" s="3">
        <v>1</v>
      </c>
      <c r="AH177" s="3">
        <v>1</v>
      </c>
      <c r="AM177" s="3">
        <v>1</v>
      </c>
      <c r="AP177" s="3">
        <v>1</v>
      </c>
      <c r="AQ177" s="3">
        <v>1</v>
      </c>
      <c r="AS177" s="3">
        <v>1</v>
      </c>
      <c r="AU177" s="3">
        <v>1</v>
      </c>
      <c r="AV177" s="3">
        <v>1</v>
      </c>
      <c r="AX177" s="3">
        <v>1</v>
      </c>
      <c r="AY177" s="3">
        <v>1</v>
      </c>
      <c r="AZ177" s="3">
        <v>1</v>
      </c>
      <c r="BB177" s="3">
        <v>1</v>
      </c>
      <c r="BC177" s="3">
        <v>1</v>
      </c>
      <c r="BD177" s="3">
        <v>1</v>
      </c>
      <c r="BE177" s="3">
        <v>1</v>
      </c>
      <c r="BF177" s="3">
        <v>1</v>
      </c>
      <c r="BG177" s="3">
        <v>1</v>
      </c>
      <c r="BH177" s="3">
        <v>1</v>
      </c>
      <c r="BI177" s="3">
        <v>1</v>
      </c>
      <c r="BJ177" s="3">
        <v>1</v>
      </c>
      <c r="BK177" s="3">
        <v>1</v>
      </c>
      <c r="BL177" s="3">
        <v>1</v>
      </c>
      <c r="BN177" s="3">
        <v>1</v>
      </c>
      <c r="BO177" s="3">
        <f t="shared" si="5"/>
        <v>48</v>
      </c>
      <c r="BP177" s="107">
        <f t="shared" si="6"/>
        <v>73.84615384615384</v>
      </c>
    </row>
    <row r="178" spans="1:68" ht="31.5">
      <c r="A178" s="21" t="s">
        <v>75</v>
      </c>
      <c r="B178" s="3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103"/>
      <c r="BO178" s="3">
        <f>SUM(BO175:BO177)</f>
        <v>65</v>
      </c>
      <c r="BP178" s="107">
        <f t="shared" si="6"/>
        <v>100</v>
      </c>
    </row>
    <row r="179" spans="1:68">
      <c r="A179" s="22" t="s">
        <v>81</v>
      </c>
      <c r="B179" s="39">
        <v>1</v>
      </c>
      <c r="C179" s="3"/>
      <c r="D179" s="3"/>
      <c r="E179" s="3"/>
      <c r="F179" s="3"/>
      <c r="G179" s="3"/>
      <c r="H179" s="3">
        <v>1</v>
      </c>
      <c r="I179" s="3">
        <v>1</v>
      </c>
      <c r="J179" s="3"/>
      <c r="K179" s="3"/>
      <c r="L179" s="3">
        <v>1</v>
      </c>
      <c r="M179" s="3">
        <v>1</v>
      </c>
      <c r="N179" s="3"/>
      <c r="O179" s="3">
        <v>1</v>
      </c>
      <c r="P179" s="3"/>
      <c r="Q179" s="3">
        <v>1</v>
      </c>
      <c r="R179" s="3">
        <v>1</v>
      </c>
      <c r="S179" s="3">
        <v>1</v>
      </c>
      <c r="T179" s="3"/>
      <c r="U179" s="3"/>
      <c r="V179" s="3"/>
      <c r="W179" s="3"/>
      <c r="X179" s="3"/>
      <c r="Y179" s="3"/>
      <c r="Z179" s="3">
        <v>1</v>
      </c>
      <c r="AA179" s="3"/>
      <c r="AB179" s="103"/>
      <c r="AE179" s="46">
        <v>1</v>
      </c>
      <c r="AG179" s="3">
        <v>1</v>
      </c>
      <c r="AW179" s="3">
        <v>1</v>
      </c>
      <c r="AY179" s="3">
        <v>1</v>
      </c>
      <c r="AZ179" s="3">
        <v>1</v>
      </c>
      <c r="BC179" s="3">
        <v>1</v>
      </c>
      <c r="BF179" s="3">
        <v>1</v>
      </c>
      <c r="BG179" s="3">
        <v>1</v>
      </c>
      <c r="BI179" s="3">
        <v>1</v>
      </c>
      <c r="BL179" s="3">
        <v>1</v>
      </c>
      <c r="BO179" s="3">
        <f t="shared" si="5"/>
        <v>20</v>
      </c>
      <c r="BP179" s="107">
        <f t="shared" si="6"/>
        <v>30.76923076923077</v>
      </c>
    </row>
    <row r="180" spans="1:68">
      <c r="A180" s="22" t="s">
        <v>82</v>
      </c>
      <c r="B180" s="39"/>
      <c r="C180" s="3"/>
      <c r="D180" s="3"/>
      <c r="E180" s="3">
        <v>1</v>
      </c>
      <c r="F180" s="3"/>
      <c r="G180" s="3"/>
      <c r="H180" s="3"/>
      <c r="I180" s="3"/>
      <c r="J180" s="3">
        <v>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>
        <v>1</v>
      </c>
      <c r="V180" s="3"/>
      <c r="W180" s="3"/>
      <c r="X180" s="3"/>
      <c r="Y180" s="3"/>
      <c r="Z180" s="3"/>
      <c r="AA180" s="3">
        <v>1</v>
      </c>
      <c r="AB180" s="103"/>
      <c r="AF180" s="3">
        <v>1</v>
      </c>
      <c r="AH180" s="3">
        <v>1</v>
      </c>
      <c r="AI180" s="3">
        <v>1</v>
      </c>
      <c r="AK180" s="3">
        <v>1</v>
      </c>
      <c r="AL180" s="3">
        <v>1</v>
      </c>
      <c r="AN180" s="3">
        <v>1</v>
      </c>
      <c r="AO180" s="3">
        <v>1</v>
      </c>
      <c r="BA180" s="3">
        <v>1</v>
      </c>
      <c r="BB180" s="3">
        <v>1</v>
      </c>
      <c r="BD180" s="3">
        <v>1</v>
      </c>
      <c r="BO180" s="3">
        <f t="shared" si="5"/>
        <v>14</v>
      </c>
      <c r="BP180" s="107">
        <f t="shared" si="6"/>
        <v>21.53846153846154</v>
      </c>
    </row>
    <row r="181" spans="1:68">
      <c r="A181" s="22" t="s">
        <v>83</v>
      </c>
      <c r="B181" s="39"/>
      <c r="C181" s="3">
        <v>1</v>
      </c>
      <c r="D181" s="3">
        <v>1</v>
      </c>
      <c r="E181" s="3"/>
      <c r="F181" s="3">
        <v>1</v>
      </c>
      <c r="G181" s="3">
        <v>1</v>
      </c>
      <c r="H181" s="3"/>
      <c r="I181" s="3"/>
      <c r="J181" s="3"/>
      <c r="K181" s="3">
        <v>1</v>
      </c>
      <c r="L181" s="3"/>
      <c r="M181" s="3"/>
      <c r="N181" s="3">
        <v>1</v>
      </c>
      <c r="O181" s="3"/>
      <c r="P181" s="3">
        <v>1</v>
      </c>
      <c r="Q181" s="3"/>
      <c r="R181" s="3"/>
      <c r="S181" s="3"/>
      <c r="T181" s="3">
        <v>1</v>
      </c>
      <c r="U181" s="3"/>
      <c r="V181" s="3">
        <v>1</v>
      </c>
      <c r="W181" s="3">
        <v>1</v>
      </c>
      <c r="X181" s="3">
        <v>1</v>
      </c>
      <c r="Y181" s="3">
        <v>1</v>
      </c>
      <c r="Z181" s="3"/>
      <c r="AA181" s="3"/>
      <c r="AB181" s="103">
        <v>1</v>
      </c>
      <c r="AC181" s="46">
        <v>1</v>
      </c>
      <c r="AD181" s="46">
        <v>1</v>
      </c>
      <c r="AJ181" s="3">
        <v>1</v>
      </c>
      <c r="AM181" s="3">
        <v>1</v>
      </c>
      <c r="AP181" s="3">
        <v>1</v>
      </c>
      <c r="AQ181" s="3">
        <v>1</v>
      </c>
      <c r="AR181" s="3">
        <v>1</v>
      </c>
      <c r="AS181" s="3">
        <v>1</v>
      </c>
      <c r="AT181" s="3">
        <v>1</v>
      </c>
      <c r="AU181" s="3">
        <v>1</v>
      </c>
      <c r="AV181" s="3">
        <v>1</v>
      </c>
      <c r="AX181" s="3">
        <v>1</v>
      </c>
      <c r="BE181" s="3">
        <v>1</v>
      </c>
      <c r="BH181" s="3">
        <v>1</v>
      </c>
      <c r="BJ181" s="3">
        <v>1</v>
      </c>
      <c r="BK181" s="3">
        <v>1</v>
      </c>
      <c r="BM181" s="3">
        <v>1</v>
      </c>
      <c r="BN181" s="3">
        <v>1</v>
      </c>
      <c r="BO181" s="3">
        <f t="shared" si="5"/>
        <v>31</v>
      </c>
      <c r="BP181" s="107">
        <f t="shared" si="6"/>
        <v>47.692307692307693</v>
      </c>
    </row>
    <row r="182" spans="1:68" ht="15.75">
      <c r="A182" s="21" t="s">
        <v>76</v>
      </c>
      <c r="B182" s="3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103"/>
      <c r="BO182" s="3">
        <f>SUM(BO179:BO181)</f>
        <v>65</v>
      </c>
      <c r="BP182" s="107">
        <f t="shared" si="6"/>
        <v>100</v>
      </c>
    </row>
    <row r="183" spans="1:68">
      <c r="A183" s="22" t="s">
        <v>81</v>
      </c>
      <c r="B183" s="39">
        <v>1</v>
      </c>
      <c r="C183" s="3">
        <v>1</v>
      </c>
      <c r="D183" s="3"/>
      <c r="E183" s="3"/>
      <c r="F183" s="3"/>
      <c r="G183" s="3"/>
      <c r="H183" s="3"/>
      <c r="I183" s="3">
        <v>1</v>
      </c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>
        <v>1</v>
      </c>
      <c r="P183" s="3"/>
      <c r="Q183" s="3">
        <v>1</v>
      </c>
      <c r="R183" s="3"/>
      <c r="S183" s="3">
        <v>1</v>
      </c>
      <c r="T183" s="3"/>
      <c r="U183" s="3"/>
      <c r="V183" s="3"/>
      <c r="W183" s="3"/>
      <c r="X183" s="3"/>
      <c r="Y183" s="3">
        <v>1</v>
      </c>
      <c r="Z183" s="3">
        <v>1</v>
      </c>
      <c r="AA183" s="3">
        <v>1</v>
      </c>
      <c r="AB183" s="103">
        <v>1</v>
      </c>
      <c r="AC183" s="46">
        <v>1</v>
      </c>
      <c r="AD183" s="46">
        <v>1</v>
      </c>
      <c r="AE183" s="46">
        <v>1</v>
      </c>
      <c r="AN183" s="3">
        <v>1</v>
      </c>
      <c r="AO183" s="3">
        <v>1</v>
      </c>
      <c r="AS183" s="3">
        <v>1</v>
      </c>
      <c r="AV183" s="3">
        <v>1</v>
      </c>
      <c r="AZ183" s="3">
        <v>1</v>
      </c>
      <c r="BC183" s="3">
        <v>1</v>
      </c>
      <c r="BD183" s="3">
        <v>1</v>
      </c>
      <c r="BF183" s="3">
        <v>1</v>
      </c>
      <c r="BI183" s="3">
        <v>1</v>
      </c>
      <c r="BL183" s="3">
        <v>1</v>
      </c>
      <c r="BO183" s="3">
        <f t="shared" si="5"/>
        <v>28</v>
      </c>
      <c r="BP183" s="107">
        <f t="shared" si="6"/>
        <v>43.07692307692308</v>
      </c>
    </row>
    <row r="184" spans="1:68">
      <c r="A184" s="22" t="s">
        <v>82</v>
      </c>
      <c r="B184" s="39"/>
      <c r="C184" s="3"/>
      <c r="D184" s="3"/>
      <c r="E184" s="3"/>
      <c r="F184" s="3">
        <v>1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>
        <v>1</v>
      </c>
      <c r="V184" s="3"/>
      <c r="W184" s="3"/>
      <c r="X184" s="3"/>
      <c r="Y184" s="3"/>
      <c r="Z184" s="3"/>
      <c r="AA184" s="3"/>
      <c r="AB184" s="103"/>
      <c r="AF184" s="3">
        <v>1</v>
      </c>
      <c r="AM184" s="3">
        <v>1</v>
      </c>
      <c r="AW184" s="3">
        <v>1</v>
      </c>
      <c r="BA184" s="3">
        <v>1</v>
      </c>
      <c r="BG184" s="3">
        <v>1</v>
      </c>
      <c r="BM184" s="3">
        <v>1</v>
      </c>
      <c r="BO184" s="3">
        <f t="shared" si="5"/>
        <v>8</v>
      </c>
      <c r="BP184" s="107">
        <f t="shared" si="6"/>
        <v>12.307692307692308</v>
      </c>
    </row>
    <row r="185" spans="1:68">
      <c r="A185" s="22" t="s">
        <v>83</v>
      </c>
      <c r="B185" s="39"/>
      <c r="C185" s="3"/>
      <c r="D185" s="3">
        <v>1</v>
      </c>
      <c r="E185" s="3">
        <v>1</v>
      </c>
      <c r="F185" s="3"/>
      <c r="G185" s="3">
        <v>1</v>
      </c>
      <c r="H185" s="3">
        <v>1</v>
      </c>
      <c r="I185" s="3"/>
      <c r="J185" s="3"/>
      <c r="K185" s="3"/>
      <c r="L185" s="3"/>
      <c r="M185" s="3"/>
      <c r="N185" s="3"/>
      <c r="O185" s="3"/>
      <c r="P185" s="3">
        <v>1</v>
      </c>
      <c r="Q185" s="3"/>
      <c r="R185" s="3">
        <v>1</v>
      </c>
      <c r="S185" s="3"/>
      <c r="T185" s="3">
        <v>1</v>
      </c>
      <c r="U185" s="3"/>
      <c r="V185" s="3">
        <v>1</v>
      </c>
      <c r="W185" s="3">
        <v>1</v>
      </c>
      <c r="X185" s="3">
        <v>1</v>
      </c>
      <c r="Y185" s="3"/>
      <c r="Z185" s="3"/>
      <c r="AA185" s="3"/>
      <c r="AB185" s="103"/>
      <c r="AG185" s="3">
        <v>1</v>
      </c>
      <c r="AH185" s="3">
        <v>1</v>
      </c>
      <c r="AI185" s="3">
        <v>1</v>
      </c>
      <c r="AJ185" s="3">
        <v>1</v>
      </c>
      <c r="AK185" s="3">
        <v>1</v>
      </c>
      <c r="AL185" s="3">
        <v>1</v>
      </c>
      <c r="AP185" s="3">
        <v>1</v>
      </c>
      <c r="AQ185" s="3">
        <v>1</v>
      </c>
      <c r="AR185" s="3">
        <v>1</v>
      </c>
      <c r="AT185" s="3">
        <v>1</v>
      </c>
      <c r="AU185" s="3">
        <v>1</v>
      </c>
      <c r="AX185" s="3">
        <v>1</v>
      </c>
      <c r="AY185" s="3">
        <v>1</v>
      </c>
      <c r="BB185" s="3">
        <v>1</v>
      </c>
      <c r="BE185" s="3">
        <v>1</v>
      </c>
      <c r="BH185" s="3">
        <v>1</v>
      </c>
      <c r="BJ185" s="3">
        <v>1</v>
      </c>
      <c r="BK185" s="3">
        <v>1</v>
      </c>
      <c r="BN185" s="3">
        <v>1</v>
      </c>
      <c r="BO185" s="3">
        <f t="shared" si="5"/>
        <v>29</v>
      </c>
      <c r="BP185" s="107">
        <f t="shared" si="6"/>
        <v>44.615384615384613</v>
      </c>
    </row>
    <row r="186" spans="1:68" ht="15.75">
      <c r="A186" s="21" t="s">
        <v>77</v>
      </c>
      <c r="B186" s="3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103"/>
      <c r="BO186" s="3">
        <f>SUM(BO183:BO185)</f>
        <v>65</v>
      </c>
      <c r="BP186" s="107">
        <f t="shared" si="6"/>
        <v>100</v>
      </c>
    </row>
    <row r="187" spans="1:68">
      <c r="A187" s="22" t="s">
        <v>81</v>
      </c>
      <c r="B187" s="39">
        <v>1</v>
      </c>
      <c r="C187" s="3"/>
      <c r="D187" s="3"/>
      <c r="E187" s="3"/>
      <c r="F187" s="3"/>
      <c r="G187" s="3"/>
      <c r="H187" s="3"/>
      <c r="I187" s="3">
        <v>1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>
        <v>1</v>
      </c>
      <c r="Z187" s="3"/>
      <c r="AA187" s="3"/>
      <c r="AB187" s="103">
        <v>1</v>
      </c>
      <c r="AO187" s="3">
        <v>1</v>
      </c>
      <c r="AS187" s="3">
        <v>1</v>
      </c>
      <c r="BG187" s="3">
        <v>1</v>
      </c>
      <c r="BL187" s="3">
        <v>1</v>
      </c>
      <c r="BO187" s="3">
        <f t="shared" si="5"/>
        <v>8</v>
      </c>
      <c r="BP187" s="107">
        <f t="shared" si="6"/>
        <v>12.307692307692308</v>
      </c>
    </row>
    <row r="188" spans="1:68">
      <c r="A188" s="22" t="s">
        <v>82</v>
      </c>
      <c r="B188" s="39"/>
      <c r="C188" s="3"/>
      <c r="D188" s="3"/>
      <c r="E188" s="3"/>
      <c r="F188" s="3"/>
      <c r="G188" s="3"/>
      <c r="H188" s="3">
        <v>1</v>
      </c>
      <c r="I188" s="3"/>
      <c r="J188" s="3">
        <v>1</v>
      </c>
      <c r="K188" s="3"/>
      <c r="L188" s="3"/>
      <c r="M188" s="3"/>
      <c r="N188" s="3"/>
      <c r="O188" s="3"/>
      <c r="P188" s="3"/>
      <c r="Q188" s="3">
        <v>1</v>
      </c>
      <c r="R188" s="3"/>
      <c r="S188" s="3">
        <v>1</v>
      </c>
      <c r="T188" s="3"/>
      <c r="U188" s="3">
        <v>1</v>
      </c>
      <c r="V188" s="3"/>
      <c r="W188" s="3"/>
      <c r="X188" s="3">
        <v>1</v>
      </c>
      <c r="Y188" s="3"/>
      <c r="Z188" s="3">
        <v>1</v>
      </c>
      <c r="AA188" s="3">
        <v>1</v>
      </c>
      <c r="AB188" s="103"/>
      <c r="AC188" s="46">
        <v>1</v>
      </c>
      <c r="AD188" s="46">
        <v>1</v>
      </c>
      <c r="AE188" s="46">
        <v>1</v>
      </c>
      <c r="AF188" s="3">
        <v>1</v>
      </c>
      <c r="AL188" s="3">
        <v>1</v>
      </c>
      <c r="AN188" s="3">
        <v>1</v>
      </c>
      <c r="AQ188" s="3">
        <v>1</v>
      </c>
      <c r="AR188" s="3">
        <v>1</v>
      </c>
      <c r="AZ188" s="3">
        <v>1</v>
      </c>
      <c r="BA188" s="3">
        <v>1</v>
      </c>
      <c r="BM188" s="3">
        <v>1</v>
      </c>
      <c r="BO188" s="3">
        <f t="shared" si="5"/>
        <v>19</v>
      </c>
      <c r="BP188" s="107">
        <f t="shared" si="6"/>
        <v>29.23076923076923</v>
      </c>
    </row>
    <row r="189" spans="1:68">
      <c r="A189" s="22" t="s">
        <v>83</v>
      </c>
      <c r="B189" s="39"/>
      <c r="C189" s="3">
        <v>1</v>
      </c>
      <c r="D189" s="3">
        <v>1</v>
      </c>
      <c r="E189" s="3">
        <v>1</v>
      </c>
      <c r="F189" s="3">
        <v>1</v>
      </c>
      <c r="G189" s="3">
        <v>1</v>
      </c>
      <c r="H189" s="3"/>
      <c r="I189" s="3"/>
      <c r="J189" s="3"/>
      <c r="K189" s="3">
        <v>1</v>
      </c>
      <c r="L189" s="3">
        <v>1</v>
      </c>
      <c r="M189" s="3">
        <v>1</v>
      </c>
      <c r="N189" s="3">
        <v>1</v>
      </c>
      <c r="O189" s="3">
        <v>1</v>
      </c>
      <c r="P189" s="3">
        <v>1</v>
      </c>
      <c r="Q189" s="3"/>
      <c r="R189" s="3">
        <v>1</v>
      </c>
      <c r="S189" s="3"/>
      <c r="T189" s="3">
        <v>1</v>
      </c>
      <c r="U189" s="3"/>
      <c r="V189" s="3">
        <v>1</v>
      </c>
      <c r="W189" s="3">
        <v>1</v>
      </c>
      <c r="X189" s="3"/>
      <c r="Y189" s="3"/>
      <c r="Z189" s="3"/>
      <c r="AA189" s="3"/>
      <c r="AB189" s="103"/>
      <c r="AG189" s="3">
        <v>1</v>
      </c>
      <c r="AH189" s="3">
        <v>1</v>
      </c>
      <c r="AI189" s="3">
        <v>1</v>
      </c>
      <c r="AJ189" s="3">
        <v>1</v>
      </c>
      <c r="AK189" s="3">
        <v>1</v>
      </c>
      <c r="AM189" s="3">
        <v>1</v>
      </c>
      <c r="AP189" s="3">
        <v>1</v>
      </c>
      <c r="AT189" s="3">
        <v>1</v>
      </c>
      <c r="AU189" s="3">
        <v>1</v>
      </c>
      <c r="AV189" s="3">
        <v>1</v>
      </c>
      <c r="AW189" s="3">
        <v>1</v>
      </c>
      <c r="AX189" s="3">
        <v>1</v>
      </c>
      <c r="AY189" s="3">
        <v>1</v>
      </c>
      <c r="BB189" s="3">
        <v>1</v>
      </c>
      <c r="BC189" s="3">
        <v>1</v>
      </c>
      <c r="BD189" s="3">
        <v>1</v>
      </c>
      <c r="BE189" s="3">
        <v>1</v>
      </c>
      <c r="BF189" s="3">
        <v>1</v>
      </c>
      <c r="BH189" s="3">
        <v>1</v>
      </c>
      <c r="BI189" s="3">
        <v>1</v>
      </c>
      <c r="BJ189" s="3">
        <v>1</v>
      </c>
      <c r="BK189" s="3">
        <v>1</v>
      </c>
      <c r="BN189" s="3">
        <v>1</v>
      </c>
      <c r="BO189" s="3">
        <f t="shared" si="5"/>
        <v>38</v>
      </c>
      <c r="BP189" s="107">
        <f t="shared" si="6"/>
        <v>58.46153846153846</v>
      </c>
    </row>
    <row r="190" spans="1:68" ht="15.75">
      <c r="A190" s="21" t="s">
        <v>78</v>
      </c>
      <c r="B190" s="3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103"/>
      <c r="BO190" s="3">
        <f>SUM(BO187:BO189)</f>
        <v>65</v>
      </c>
      <c r="BP190" s="107">
        <f t="shared" si="6"/>
        <v>100</v>
      </c>
    </row>
    <row r="191" spans="1:68">
      <c r="A191" s="22" t="s">
        <v>81</v>
      </c>
      <c r="B191" s="39">
        <v>1</v>
      </c>
      <c r="C191" s="3"/>
      <c r="D191" s="3">
        <v>1</v>
      </c>
      <c r="E191" s="3">
        <v>1</v>
      </c>
      <c r="F191" s="3"/>
      <c r="G191" s="3"/>
      <c r="H191" s="3">
        <v>1</v>
      </c>
      <c r="I191" s="3">
        <v>1</v>
      </c>
      <c r="J191" s="3">
        <v>1</v>
      </c>
      <c r="K191" s="3">
        <v>1</v>
      </c>
      <c r="L191" s="3">
        <v>1</v>
      </c>
      <c r="M191" s="3">
        <v>1</v>
      </c>
      <c r="N191" s="3"/>
      <c r="O191" s="3">
        <v>1</v>
      </c>
      <c r="P191" s="3"/>
      <c r="Q191" s="3"/>
      <c r="R191" s="3"/>
      <c r="S191" s="3">
        <v>1</v>
      </c>
      <c r="T191" s="3">
        <v>1</v>
      </c>
      <c r="U191" s="3"/>
      <c r="V191" s="3"/>
      <c r="W191" s="3"/>
      <c r="X191" s="3"/>
      <c r="Y191" s="3"/>
      <c r="Z191" s="3"/>
      <c r="AA191" s="3"/>
      <c r="AB191" s="103">
        <v>1</v>
      </c>
      <c r="AG191" s="3">
        <v>1</v>
      </c>
      <c r="AH191" s="3">
        <v>1</v>
      </c>
      <c r="AL191" s="3">
        <v>1</v>
      </c>
      <c r="AM191" s="3">
        <v>1</v>
      </c>
      <c r="AO191" s="3">
        <v>1</v>
      </c>
      <c r="AT191" s="3">
        <v>1</v>
      </c>
      <c r="AW191" s="3">
        <v>1</v>
      </c>
      <c r="BC191" s="3">
        <v>1</v>
      </c>
      <c r="BG191" s="3">
        <v>1</v>
      </c>
      <c r="BI191" s="3">
        <v>1</v>
      </c>
      <c r="BL191" s="3">
        <v>1</v>
      </c>
      <c r="BO191" s="3">
        <f t="shared" si="5"/>
        <v>24</v>
      </c>
      <c r="BP191" s="107">
        <f t="shared" si="6"/>
        <v>36.92307692307692</v>
      </c>
    </row>
    <row r="192" spans="1:68">
      <c r="A192" s="22" t="s">
        <v>82</v>
      </c>
      <c r="B192" s="39"/>
      <c r="C192" s="3">
        <v>1</v>
      </c>
      <c r="D192" s="3"/>
      <c r="E192" s="3"/>
      <c r="F192" s="3">
        <v>1</v>
      </c>
      <c r="G192" s="3">
        <v>1</v>
      </c>
      <c r="H192" s="3"/>
      <c r="I192" s="3"/>
      <c r="J192" s="3"/>
      <c r="K192" s="3"/>
      <c r="L192" s="3"/>
      <c r="M192" s="3"/>
      <c r="N192" s="3">
        <v>1</v>
      </c>
      <c r="O192" s="3"/>
      <c r="P192" s="3"/>
      <c r="Q192" s="3">
        <v>1</v>
      </c>
      <c r="R192" s="3"/>
      <c r="S192" s="3"/>
      <c r="T192" s="3"/>
      <c r="U192" s="3">
        <v>1</v>
      </c>
      <c r="V192" s="3"/>
      <c r="W192" s="3"/>
      <c r="X192" s="3"/>
      <c r="Y192" s="3">
        <v>1</v>
      </c>
      <c r="Z192" s="3">
        <v>1</v>
      </c>
      <c r="AA192" s="3"/>
      <c r="AB192" s="103"/>
      <c r="AD192" s="46">
        <v>1</v>
      </c>
      <c r="AE192" s="46">
        <v>1</v>
      </c>
      <c r="AF192" s="3">
        <v>1</v>
      </c>
      <c r="AI192" s="3">
        <v>1</v>
      </c>
      <c r="AJ192" s="3">
        <v>1</v>
      </c>
      <c r="AN192" s="3">
        <v>1</v>
      </c>
      <c r="AQ192" s="3">
        <v>1</v>
      </c>
      <c r="AR192" s="3">
        <v>1</v>
      </c>
      <c r="AU192" s="3">
        <v>1</v>
      </c>
      <c r="AV192" s="3">
        <v>1</v>
      </c>
      <c r="BA192" s="3">
        <v>1</v>
      </c>
      <c r="BD192" s="3">
        <v>1</v>
      </c>
      <c r="BE192" s="3">
        <v>1</v>
      </c>
      <c r="BF192" s="3">
        <v>1</v>
      </c>
      <c r="BM192" s="3">
        <v>1</v>
      </c>
      <c r="BN192" s="3">
        <v>1</v>
      </c>
      <c r="BO192" s="3">
        <f t="shared" si="5"/>
        <v>24</v>
      </c>
      <c r="BP192" s="107">
        <f t="shared" si="6"/>
        <v>36.92307692307692</v>
      </c>
    </row>
    <row r="193" spans="1:68">
      <c r="A193" s="22" t="s">
        <v>83</v>
      </c>
      <c r="B193" s="3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>
        <v>1</v>
      </c>
      <c r="Q193" s="3"/>
      <c r="R193" s="3">
        <v>1</v>
      </c>
      <c r="S193" s="3"/>
      <c r="T193" s="3"/>
      <c r="U193" s="3"/>
      <c r="V193" s="3">
        <v>1</v>
      </c>
      <c r="W193" s="3">
        <v>1</v>
      </c>
      <c r="X193" s="3">
        <v>1</v>
      </c>
      <c r="Y193" s="3"/>
      <c r="Z193" s="3"/>
      <c r="AA193" s="3">
        <v>1</v>
      </c>
      <c r="AB193" s="103"/>
      <c r="AC193" s="46">
        <v>1</v>
      </c>
      <c r="AK193" s="3">
        <v>1</v>
      </c>
      <c r="AP193" s="3">
        <v>1</v>
      </c>
      <c r="AS193" s="3">
        <v>1</v>
      </c>
      <c r="AX193" s="3">
        <v>1</v>
      </c>
      <c r="AY193" s="3">
        <v>1</v>
      </c>
      <c r="AZ193" s="3">
        <v>1</v>
      </c>
      <c r="BB193" s="3">
        <v>1</v>
      </c>
      <c r="BH193" s="3">
        <v>1</v>
      </c>
      <c r="BJ193" s="3">
        <v>1</v>
      </c>
      <c r="BK193" s="3">
        <v>1</v>
      </c>
      <c r="BO193" s="3">
        <f t="shared" si="5"/>
        <v>17</v>
      </c>
      <c r="BP193" s="107">
        <f t="shared" si="6"/>
        <v>26.153846153846153</v>
      </c>
    </row>
    <row r="194" spans="1:68" ht="15.75">
      <c r="A194" s="21" t="s">
        <v>79</v>
      </c>
      <c r="B194" s="3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103"/>
      <c r="BO194" s="3">
        <f>SUM(BO191:BO193)</f>
        <v>65</v>
      </c>
      <c r="BP194" s="107">
        <f t="shared" si="6"/>
        <v>100</v>
      </c>
    </row>
    <row r="195" spans="1:68">
      <c r="A195" s="22" t="s">
        <v>81</v>
      </c>
      <c r="B195" s="39">
        <v>1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103">
        <v>1</v>
      </c>
      <c r="AL195" s="3">
        <v>1</v>
      </c>
      <c r="AM195" s="3">
        <v>1</v>
      </c>
      <c r="AO195" s="3">
        <v>1</v>
      </c>
      <c r="BG195" s="3">
        <v>1</v>
      </c>
      <c r="BO195" s="3">
        <f t="shared" si="5"/>
        <v>6</v>
      </c>
      <c r="BP195" s="107">
        <f t="shared" si="6"/>
        <v>9.2307692307692299</v>
      </c>
    </row>
    <row r="196" spans="1:68">
      <c r="A196" s="22" t="s">
        <v>82</v>
      </c>
      <c r="B196" s="39"/>
      <c r="C196" s="3"/>
      <c r="D196" s="3"/>
      <c r="E196" s="3"/>
      <c r="F196" s="3"/>
      <c r="G196" s="3"/>
      <c r="H196" s="3"/>
      <c r="I196" s="3">
        <v>1</v>
      </c>
      <c r="J196" s="3">
        <v>1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>
        <v>1</v>
      </c>
      <c r="Z196" s="3"/>
      <c r="AA196" s="3"/>
      <c r="AB196" s="103"/>
      <c r="AJ196" s="3">
        <v>1</v>
      </c>
      <c r="AN196" s="3">
        <v>1</v>
      </c>
      <c r="AT196" s="3">
        <v>1</v>
      </c>
      <c r="AW196" s="3">
        <v>1</v>
      </c>
      <c r="BA196" s="3">
        <v>1</v>
      </c>
      <c r="BO196" s="3">
        <f t="shared" si="5"/>
        <v>8</v>
      </c>
      <c r="BP196" s="107">
        <f t="shared" si="6"/>
        <v>12.307692307692308</v>
      </c>
    </row>
    <row r="197" spans="1:68">
      <c r="A197" s="22" t="s">
        <v>83</v>
      </c>
      <c r="B197" s="39"/>
      <c r="C197" s="3">
        <v>1</v>
      </c>
      <c r="D197" s="3">
        <v>1</v>
      </c>
      <c r="E197" s="3">
        <v>1</v>
      </c>
      <c r="F197" s="3">
        <v>1</v>
      </c>
      <c r="G197" s="3">
        <v>1</v>
      </c>
      <c r="H197" s="3">
        <v>1</v>
      </c>
      <c r="I197" s="3"/>
      <c r="J197" s="3"/>
      <c r="K197" s="3">
        <v>1</v>
      </c>
      <c r="L197" s="3">
        <v>1</v>
      </c>
      <c r="M197" s="3">
        <v>1</v>
      </c>
      <c r="N197" s="3">
        <v>1</v>
      </c>
      <c r="O197" s="3">
        <v>1</v>
      </c>
      <c r="P197" s="3">
        <v>1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/>
      <c r="Z197" s="3">
        <v>1</v>
      </c>
      <c r="AA197" s="3">
        <v>1</v>
      </c>
      <c r="AB197" s="103"/>
      <c r="AC197" s="46">
        <v>1</v>
      </c>
      <c r="AD197" s="46">
        <v>1</v>
      </c>
      <c r="AE197" s="46">
        <v>1</v>
      </c>
      <c r="AF197" s="3">
        <v>1</v>
      </c>
      <c r="AG197" s="3">
        <v>1</v>
      </c>
      <c r="AH197" s="3">
        <v>1</v>
      </c>
      <c r="AI197" s="3">
        <v>1</v>
      </c>
      <c r="AK197" s="3">
        <v>1</v>
      </c>
      <c r="AP197" s="3">
        <v>1</v>
      </c>
      <c r="AQ197" s="3">
        <v>1</v>
      </c>
      <c r="AR197" s="3">
        <v>1</v>
      </c>
      <c r="AS197" s="3">
        <v>1</v>
      </c>
      <c r="AU197" s="3">
        <v>1</v>
      </c>
      <c r="AV197" s="3">
        <v>1</v>
      </c>
      <c r="AX197" s="3">
        <v>1</v>
      </c>
      <c r="AY197" s="3">
        <v>1</v>
      </c>
      <c r="AZ197" s="3">
        <v>1</v>
      </c>
      <c r="BB197" s="3">
        <v>1</v>
      </c>
      <c r="BC197" s="3">
        <v>1</v>
      </c>
      <c r="BD197" s="3">
        <v>1</v>
      </c>
      <c r="BE197" s="3">
        <v>1</v>
      </c>
      <c r="BF197" s="3">
        <v>1</v>
      </c>
      <c r="BH197" s="3">
        <v>1</v>
      </c>
      <c r="BI197" s="3">
        <v>1</v>
      </c>
      <c r="BJ197" s="3">
        <v>1</v>
      </c>
      <c r="BK197" s="3">
        <v>1</v>
      </c>
      <c r="BL197" s="3">
        <v>1</v>
      </c>
      <c r="BM197" s="3">
        <v>1</v>
      </c>
      <c r="BN197" s="3">
        <v>1</v>
      </c>
      <c r="BO197" s="3">
        <f t="shared" si="5"/>
        <v>51</v>
      </c>
      <c r="BP197" s="107">
        <f t="shared" si="6"/>
        <v>78.461538461538467</v>
      </c>
    </row>
    <row r="198" spans="1:68" ht="15.75">
      <c r="A198" s="21" t="s">
        <v>80</v>
      </c>
      <c r="B198" s="3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103"/>
      <c r="BO198" s="3">
        <f>SUM(BO195:BO197)</f>
        <v>65</v>
      </c>
      <c r="BP198" s="107">
        <f t="shared" si="6"/>
        <v>100</v>
      </c>
    </row>
    <row r="199" spans="1:68">
      <c r="A199" s="22" t="s">
        <v>81</v>
      </c>
      <c r="B199" s="39">
        <v>1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103">
        <v>1</v>
      </c>
      <c r="AM199" s="3">
        <v>1</v>
      </c>
      <c r="AO199" s="3">
        <v>1</v>
      </c>
      <c r="BG199" s="3">
        <v>1</v>
      </c>
      <c r="BO199" s="3">
        <f t="shared" si="5"/>
        <v>5</v>
      </c>
      <c r="BP199" s="107">
        <f t="shared" si="6"/>
        <v>7.6923076923076925</v>
      </c>
    </row>
    <row r="200" spans="1:68">
      <c r="A200" s="22" t="s">
        <v>82</v>
      </c>
      <c r="B200" s="39"/>
      <c r="C200" s="3"/>
      <c r="D200" s="3"/>
      <c r="E200" s="3"/>
      <c r="F200" s="3"/>
      <c r="G200" s="3"/>
      <c r="H200" s="3"/>
      <c r="I200" s="3">
        <v>1</v>
      </c>
      <c r="J200" s="3">
        <v>1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>
        <v>1</v>
      </c>
      <c r="Z200" s="3">
        <v>1</v>
      </c>
      <c r="AA200" s="3">
        <v>1</v>
      </c>
      <c r="AB200" s="103"/>
      <c r="AJ200" s="3">
        <v>1</v>
      </c>
      <c r="AL200" s="3">
        <v>1</v>
      </c>
      <c r="AN200" s="3">
        <v>1</v>
      </c>
      <c r="BA200" s="3">
        <v>1</v>
      </c>
      <c r="BO200" s="3">
        <f t="shared" si="5"/>
        <v>9</v>
      </c>
      <c r="BP200" s="107">
        <f t="shared" si="6"/>
        <v>13.846153846153847</v>
      </c>
    </row>
    <row r="201" spans="1:68">
      <c r="A201" s="22" t="s">
        <v>83</v>
      </c>
      <c r="B201" s="39"/>
      <c r="C201" s="3">
        <v>1</v>
      </c>
      <c r="D201" s="3">
        <v>1</v>
      </c>
      <c r="E201" s="3">
        <v>1</v>
      </c>
      <c r="F201" s="3">
        <v>1</v>
      </c>
      <c r="G201" s="3">
        <v>1</v>
      </c>
      <c r="H201" s="3">
        <v>1</v>
      </c>
      <c r="I201" s="3"/>
      <c r="J201" s="3"/>
      <c r="K201" s="3">
        <v>1</v>
      </c>
      <c r="L201" s="3">
        <v>1</v>
      </c>
      <c r="M201" s="3">
        <v>1</v>
      </c>
      <c r="N201" s="3">
        <v>1</v>
      </c>
      <c r="O201" s="3">
        <v>1</v>
      </c>
      <c r="P201" s="3">
        <v>1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/>
      <c r="Z201" s="3"/>
      <c r="AA201" s="3"/>
      <c r="AB201" s="103"/>
      <c r="AC201" s="46">
        <v>1</v>
      </c>
      <c r="AD201" s="46">
        <v>1</v>
      </c>
      <c r="AE201" s="46">
        <v>1</v>
      </c>
      <c r="AF201" s="3">
        <v>1</v>
      </c>
      <c r="AG201" s="3">
        <v>1</v>
      </c>
      <c r="AH201" s="3">
        <v>1</v>
      </c>
      <c r="AI201" s="3">
        <v>1</v>
      </c>
      <c r="AK201" s="3">
        <v>1</v>
      </c>
      <c r="AP201" s="3">
        <v>1</v>
      </c>
      <c r="AQ201" s="3">
        <v>1</v>
      </c>
      <c r="AR201" s="3">
        <v>1</v>
      </c>
      <c r="AS201" s="3">
        <v>1</v>
      </c>
      <c r="AT201" s="3">
        <v>1</v>
      </c>
      <c r="AU201" s="3">
        <v>1</v>
      </c>
      <c r="AV201" s="3">
        <v>1</v>
      </c>
      <c r="AW201" s="3">
        <v>1</v>
      </c>
      <c r="AX201" s="3">
        <v>1</v>
      </c>
      <c r="AY201" s="3">
        <v>1</v>
      </c>
      <c r="AZ201" s="3">
        <v>1</v>
      </c>
      <c r="BB201" s="3">
        <v>1</v>
      </c>
      <c r="BC201" s="3">
        <v>1</v>
      </c>
      <c r="BD201" s="3">
        <v>1</v>
      </c>
      <c r="BE201" s="3">
        <v>1</v>
      </c>
      <c r="BF201" s="3">
        <v>1</v>
      </c>
      <c r="BH201" s="3">
        <v>1</v>
      </c>
      <c r="BI201" s="3">
        <v>1</v>
      </c>
      <c r="BJ201" s="3">
        <v>1</v>
      </c>
      <c r="BK201" s="3">
        <v>1</v>
      </c>
      <c r="BL201" s="3">
        <v>1</v>
      </c>
      <c r="BM201" s="3">
        <v>1</v>
      </c>
      <c r="BN201" s="3">
        <v>1</v>
      </c>
      <c r="BO201" s="3">
        <f t="shared" si="5"/>
        <v>51</v>
      </c>
      <c r="BP201" s="107">
        <f t="shared" si="6"/>
        <v>78.461538461538467</v>
      </c>
    </row>
    <row r="202" spans="1:68" ht="48.75" customHeight="1">
      <c r="A202" s="60" t="s">
        <v>370</v>
      </c>
      <c r="B202" s="3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103"/>
      <c r="BO202" s="3">
        <f>SUM(BO199:BO201)</f>
        <v>65</v>
      </c>
      <c r="BP202" s="107">
        <f t="shared" si="6"/>
        <v>100</v>
      </c>
    </row>
    <row r="203" spans="1:68" ht="15.75">
      <c r="A203" s="61" t="s">
        <v>91</v>
      </c>
      <c r="B203" s="3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103"/>
      <c r="BP203" s="107"/>
    </row>
    <row r="204" spans="1:68" ht="15.75">
      <c r="A204" s="21" t="s">
        <v>46</v>
      </c>
      <c r="B204" s="3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103"/>
      <c r="BP204" s="107"/>
    </row>
    <row r="205" spans="1:68">
      <c r="A205" s="23" t="s">
        <v>85</v>
      </c>
      <c r="B205" s="39"/>
      <c r="C205" s="3"/>
      <c r="D205" s="3"/>
      <c r="E205" s="3">
        <v>1</v>
      </c>
      <c r="F205" s="3"/>
      <c r="G205" s="3">
        <v>1</v>
      </c>
      <c r="H205" s="3"/>
      <c r="I205" s="3"/>
      <c r="J205" s="3"/>
      <c r="K205" s="3"/>
      <c r="L205" s="3"/>
      <c r="M205" s="3"/>
      <c r="N205" s="3"/>
      <c r="O205" s="3">
        <v>1</v>
      </c>
      <c r="P205" s="3"/>
      <c r="Q205" s="3"/>
      <c r="R205" s="3">
        <v>1</v>
      </c>
      <c r="S205" s="3">
        <v>1</v>
      </c>
      <c r="T205" s="3"/>
      <c r="U205" s="3"/>
      <c r="V205" s="3"/>
      <c r="W205" s="3"/>
      <c r="X205" s="3"/>
      <c r="Y205" s="3">
        <v>1</v>
      </c>
      <c r="Z205" s="3">
        <v>1</v>
      </c>
      <c r="AA205" s="3">
        <v>1</v>
      </c>
      <c r="AB205" s="103">
        <v>1</v>
      </c>
      <c r="AC205" s="46">
        <v>1</v>
      </c>
      <c r="AD205" s="46">
        <v>1</v>
      </c>
      <c r="AI205" s="3">
        <v>1</v>
      </c>
      <c r="AJ205" s="3">
        <v>1</v>
      </c>
      <c r="AK205" s="3">
        <v>1</v>
      </c>
      <c r="AL205" s="3">
        <v>1</v>
      </c>
      <c r="AM205" s="3">
        <v>1</v>
      </c>
      <c r="AN205" s="3">
        <v>1</v>
      </c>
      <c r="AO205" s="3">
        <v>1</v>
      </c>
      <c r="AP205" s="3">
        <v>1</v>
      </c>
      <c r="AU205" s="3">
        <v>1</v>
      </c>
      <c r="AW205" s="3">
        <v>1</v>
      </c>
      <c r="BC205" s="3">
        <v>1</v>
      </c>
      <c r="BD205" s="3">
        <v>1</v>
      </c>
      <c r="BE205" s="3">
        <v>1</v>
      </c>
      <c r="BF205" s="3">
        <v>1</v>
      </c>
      <c r="BG205" s="3">
        <v>1</v>
      </c>
      <c r="BH205" s="3">
        <v>1</v>
      </c>
      <c r="BI205" s="3">
        <v>1</v>
      </c>
      <c r="BK205" s="3">
        <v>1</v>
      </c>
      <c r="BO205" s="3">
        <f t="shared" si="5"/>
        <v>29</v>
      </c>
      <c r="BP205" s="107">
        <f t="shared" si="6"/>
        <v>44.615384615384613</v>
      </c>
    </row>
    <row r="206" spans="1:68">
      <c r="A206" s="23" t="s">
        <v>86</v>
      </c>
      <c r="B206" s="39"/>
      <c r="C206" s="3"/>
      <c r="D206" s="3"/>
      <c r="E206" s="3"/>
      <c r="F206" s="3"/>
      <c r="G206" s="3"/>
      <c r="H206" s="3">
        <v>1</v>
      </c>
      <c r="I206" s="3">
        <v>1</v>
      </c>
      <c r="J206" s="3">
        <v>1</v>
      </c>
      <c r="K206" s="3"/>
      <c r="L206" s="3">
        <v>1</v>
      </c>
      <c r="M206" s="3"/>
      <c r="N206" s="3"/>
      <c r="O206" s="3"/>
      <c r="P206" s="3">
        <v>1</v>
      </c>
      <c r="Q206" s="3">
        <v>1</v>
      </c>
      <c r="R206" s="3"/>
      <c r="S206" s="3"/>
      <c r="T206" s="3"/>
      <c r="U206" s="3"/>
      <c r="V206" s="3"/>
      <c r="W206" s="3"/>
      <c r="X206" s="3">
        <v>1</v>
      </c>
      <c r="Y206" s="3"/>
      <c r="Z206" s="3"/>
      <c r="AA206" s="3"/>
      <c r="AB206" s="103"/>
      <c r="AG206" s="3">
        <v>1</v>
      </c>
      <c r="AH206" s="3">
        <v>1</v>
      </c>
      <c r="AS206" s="3">
        <v>1</v>
      </c>
      <c r="AT206" s="3">
        <v>1</v>
      </c>
      <c r="AZ206" s="3">
        <v>1</v>
      </c>
      <c r="BA206" s="3">
        <v>1</v>
      </c>
      <c r="BO206" s="3">
        <f t="shared" si="5"/>
        <v>13</v>
      </c>
      <c r="BP206" s="107">
        <f t="shared" si="6"/>
        <v>20</v>
      </c>
    </row>
    <row r="207" spans="1:68">
      <c r="A207" s="23" t="s">
        <v>87</v>
      </c>
      <c r="B207" s="39"/>
      <c r="C207" s="3">
        <v>1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>
        <v>1</v>
      </c>
      <c r="U207" s="3">
        <v>1</v>
      </c>
      <c r="V207" s="3">
        <v>1</v>
      </c>
      <c r="W207" s="3">
        <v>1</v>
      </c>
      <c r="X207" s="3"/>
      <c r="Y207" s="3"/>
      <c r="Z207" s="3"/>
      <c r="AA207" s="3"/>
      <c r="AB207" s="103"/>
      <c r="AE207" s="46">
        <v>1</v>
      </c>
      <c r="BJ207" s="3">
        <v>1</v>
      </c>
      <c r="BO207" s="3">
        <f t="shared" si="5"/>
        <v>7</v>
      </c>
      <c r="BP207" s="107">
        <f t="shared" si="6"/>
        <v>10.76923076923077</v>
      </c>
    </row>
    <row r="208" spans="1:68">
      <c r="A208" s="23" t="s">
        <v>88</v>
      </c>
      <c r="B208" s="39"/>
      <c r="C208" s="3"/>
      <c r="D208" s="3">
        <v>1</v>
      </c>
      <c r="E208" s="3"/>
      <c r="F208" s="3">
        <v>1</v>
      </c>
      <c r="G208" s="3"/>
      <c r="H208" s="3"/>
      <c r="I208" s="3"/>
      <c r="J208" s="3"/>
      <c r="K208" s="3">
        <v>1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103"/>
      <c r="AF208" s="3">
        <v>1</v>
      </c>
      <c r="AQ208" s="3">
        <v>1</v>
      </c>
      <c r="AR208" s="3">
        <v>1</v>
      </c>
      <c r="AV208" s="3">
        <v>1</v>
      </c>
      <c r="BB208" s="3">
        <v>1</v>
      </c>
      <c r="BN208" s="3">
        <v>1</v>
      </c>
      <c r="BO208" s="3">
        <f t="shared" si="5"/>
        <v>9</v>
      </c>
      <c r="BP208" s="107">
        <f t="shared" si="6"/>
        <v>13.846153846153847</v>
      </c>
    </row>
    <row r="209" spans="1:68">
      <c r="A209" s="23" t="s">
        <v>89</v>
      </c>
      <c r="B209" s="39">
        <v>1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>
        <v>1</v>
      </c>
      <c r="N209" s="3">
        <v>1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103"/>
      <c r="AX209" s="3">
        <v>1</v>
      </c>
      <c r="AY209" s="3">
        <v>1</v>
      </c>
      <c r="BL209" s="3">
        <v>1</v>
      </c>
      <c r="BM209" s="3">
        <v>1</v>
      </c>
      <c r="BO209" s="3">
        <f t="shared" si="5"/>
        <v>7</v>
      </c>
      <c r="BP209" s="107">
        <f t="shared" si="6"/>
        <v>10.76923076923077</v>
      </c>
    </row>
    <row r="210" spans="1:68" ht="15.75">
      <c r="A210" s="21" t="s">
        <v>47</v>
      </c>
      <c r="B210" s="3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103"/>
      <c r="BO210" s="3">
        <f>SUM(BO205:BO209)</f>
        <v>65</v>
      </c>
      <c r="BP210" s="107">
        <f t="shared" si="6"/>
        <v>100</v>
      </c>
    </row>
    <row r="211" spans="1:68">
      <c r="A211" s="23" t="s">
        <v>85</v>
      </c>
      <c r="B211" s="39"/>
      <c r="C211" s="3"/>
      <c r="D211" s="3">
        <v>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>
        <v>1</v>
      </c>
      <c r="P211" s="3"/>
      <c r="Q211" s="3"/>
      <c r="R211" s="3">
        <v>1</v>
      </c>
      <c r="S211" s="3">
        <v>1</v>
      </c>
      <c r="T211" s="3"/>
      <c r="U211" s="3"/>
      <c r="V211" s="3"/>
      <c r="W211" s="3"/>
      <c r="X211" s="3"/>
      <c r="Y211" s="3"/>
      <c r="Z211" s="3"/>
      <c r="AA211" s="3"/>
      <c r="AB211" s="103">
        <v>1</v>
      </c>
      <c r="AC211" s="46">
        <v>1</v>
      </c>
      <c r="AD211" s="46">
        <v>1</v>
      </c>
      <c r="AI211" s="3">
        <v>1</v>
      </c>
      <c r="AJ211" s="3">
        <v>1</v>
      </c>
      <c r="AK211" s="3">
        <v>1</v>
      </c>
      <c r="AL211" s="3">
        <v>1</v>
      </c>
      <c r="AM211" s="3">
        <v>1</v>
      </c>
      <c r="AN211" s="3">
        <v>1</v>
      </c>
      <c r="AO211" s="3">
        <v>1</v>
      </c>
      <c r="AP211" s="3">
        <v>1</v>
      </c>
      <c r="AT211" s="3">
        <v>1</v>
      </c>
      <c r="AU211" s="3">
        <v>1</v>
      </c>
      <c r="AV211" s="3">
        <v>1</v>
      </c>
      <c r="AW211" s="3">
        <v>1</v>
      </c>
      <c r="AX211" s="3">
        <v>1</v>
      </c>
      <c r="BD211" s="3">
        <v>1</v>
      </c>
      <c r="BE211" s="3">
        <v>1</v>
      </c>
      <c r="BF211" s="3">
        <v>1</v>
      </c>
      <c r="BG211" s="3">
        <v>1</v>
      </c>
      <c r="BH211" s="3">
        <v>1</v>
      </c>
      <c r="BI211" s="3">
        <v>1</v>
      </c>
      <c r="BK211" s="3">
        <v>1</v>
      </c>
      <c r="BO211" s="3">
        <f t="shared" si="5"/>
        <v>27</v>
      </c>
      <c r="BP211" s="107">
        <f t="shared" si="6"/>
        <v>41.53846153846154</v>
      </c>
    </row>
    <row r="212" spans="1:68">
      <c r="A212" s="23" t="s">
        <v>86</v>
      </c>
      <c r="B212" s="39"/>
      <c r="C212" s="3">
        <v>1</v>
      </c>
      <c r="D212" s="3"/>
      <c r="E212" s="3">
        <v>1</v>
      </c>
      <c r="F212" s="3"/>
      <c r="G212" s="3"/>
      <c r="H212" s="3">
        <v>1</v>
      </c>
      <c r="I212" s="3">
        <v>1</v>
      </c>
      <c r="J212" s="3">
        <v>1</v>
      </c>
      <c r="K212" s="3">
        <v>1</v>
      </c>
      <c r="L212" s="3"/>
      <c r="M212" s="3"/>
      <c r="N212" s="3"/>
      <c r="O212" s="3"/>
      <c r="P212" s="3">
        <v>1</v>
      </c>
      <c r="Q212" s="3">
        <v>1</v>
      </c>
      <c r="R212" s="3"/>
      <c r="S212" s="3"/>
      <c r="T212" s="3"/>
      <c r="U212" s="3"/>
      <c r="V212" s="3"/>
      <c r="W212" s="3"/>
      <c r="X212" s="3">
        <v>1</v>
      </c>
      <c r="Y212" s="3"/>
      <c r="Z212" s="3">
        <v>1</v>
      </c>
      <c r="AA212" s="3"/>
      <c r="AB212" s="103"/>
      <c r="AG212" s="3">
        <v>1</v>
      </c>
      <c r="AS212" s="3">
        <v>1</v>
      </c>
      <c r="AZ212" s="3">
        <v>1</v>
      </c>
      <c r="BA212" s="3">
        <v>1</v>
      </c>
      <c r="BC212" s="3">
        <v>1</v>
      </c>
      <c r="BO212" s="3">
        <f t="shared" si="5"/>
        <v>15</v>
      </c>
      <c r="BP212" s="107">
        <f t="shared" si="6"/>
        <v>23.076923076923077</v>
      </c>
    </row>
    <row r="213" spans="1:68">
      <c r="A213" s="23" t="s">
        <v>87</v>
      </c>
      <c r="B213" s="39"/>
      <c r="C213" s="3"/>
      <c r="D213" s="3"/>
      <c r="E213" s="3"/>
      <c r="F213" s="3">
        <v>1</v>
      </c>
      <c r="G213" s="3"/>
      <c r="H213" s="3"/>
      <c r="I213" s="3"/>
      <c r="J213" s="3"/>
      <c r="K213" s="3"/>
      <c r="L213" s="3">
        <v>1</v>
      </c>
      <c r="M213" s="3"/>
      <c r="N213" s="3"/>
      <c r="O213" s="3"/>
      <c r="P213" s="3"/>
      <c r="Q213" s="3"/>
      <c r="R213" s="3"/>
      <c r="S213" s="3"/>
      <c r="T213" s="3">
        <v>1</v>
      </c>
      <c r="U213" s="3">
        <v>1</v>
      </c>
      <c r="V213" s="3">
        <v>1</v>
      </c>
      <c r="W213" s="3">
        <v>1</v>
      </c>
      <c r="X213" s="3"/>
      <c r="Y213" s="3">
        <v>1</v>
      </c>
      <c r="Z213" s="3"/>
      <c r="AA213" s="3"/>
      <c r="AB213" s="103"/>
      <c r="AE213" s="46">
        <v>1</v>
      </c>
      <c r="AR213" s="3">
        <v>1</v>
      </c>
      <c r="BJ213" s="3">
        <v>1</v>
      </c>
      <c r="BO213" s="3">
        <f t="shared" si="5"/>
        <v>10</v>
      </c>
      <c r="BP213" s="107">
        <f t="shared" si="6"/>
        <v>15.384615384615385</v>
      </c>
    </row>
    <row r="214" spans="1:68">
      <c r="A214" s="23" t="s">
        <v>88</v>
      </c>
      <c r="B214" s="39"/>
      <c r="C214" s="3"/>
      <c r="D214" s="3"/>
      <c r="E214" s="3"/>
      <c r="F214" s="3"/>
      <c r="G214" s="3">
        <v>1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>
        <v>1</v>
      </c>
      <c r="AB214" s="103"/>
      <c r="AF214" s="3">
        <v>1</v>
      </c>
      <c r="AH214" s="3">
        <v>1</v>
      </c>
      <c r="AQ214" s="3">
        <v>1</v>
      </c>
      <c r="BB214" s="3">
        <v>1</v>
      </c>
      <c r="BN214" s="3">
        <v>1</v>
      </c>
      <c r="BO214" s="3">
        <f t="shared" si="5"/>
        <v>7</v>
      </c>
      <c r="BP214" s="107">
        <f t="shared" si="6"/>
        <v>10.76923076923077</v>
      </c>
    </row>
    <row r="215" spans="1:68">
      <c r="A215" s="23" t="s">
        <v>89</v>
      </c>
      <c r="B215" s="39">
        <v>1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>
        <v>1</v>
      </c>
      <c r="N215" s="3">
        <v>1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103"/>
      <c r="AY215" s="3">
        <v>1</v>
      </c>
      <c r="BL215" s="3">
        <v>1</v>
      </c>
      <c r="BM215" s="3">
        <v>1</v>
      </c>
      <c r="BO215" s="3">
        <f t="shared" si="5"/>
        <v>6</v>
      </c>
      <c r="BP215" s="107">
        <f t="shared" si="6"/>
        <v>9.2307692307692299</v>
      </c>
    </row>
    <row r="216" spans="1:68" ht="15.75">
      <c r="A216" s="21" t="s">
        <v>48</v>
      </c>
      <c r="B216" s="3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03"/>
      <c r="BO216" s="3">
        <f>SUM(BO211:BO215)</f>
        <v>65</v>
      </c>
      <c r="BP216" s="107">
        <f t="shared" si="6"/>
        <v>100</v>
      </c>
    </row>
    <row r="217" spans="1:68">
      <c r="A217" s="23" t="s">
        <v>85</v>
      </c>
      <c r="B217" s="39"/>
      <c r="C217" s="3"/>
      <c r="D217" s="3">
        <v>1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>
        <v>1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>
        <v>1</v>
      </c>
      <c r="AA217" s="3">
        <v>1</v>
      </c>
      <c r="AB217" s="103"/>
      <c r="AC217" s="46">
        <v>1</v>
      </c>
      <c r="AK217" s="3">
        <v>1</v>
      </c>
      <c r="AL217" s="3">
        <v>1</v>
      </c>
      <c r="AM217" s="3">
        <v>1</v>
      </c>
      <c r="AO217" s="3">
        <v>1</v>
      </c>
      <c r="BC217" s="3">
        <v>1</v>
      </c>
      <c r="BF217" s="3">
        <v>1</v>
      </c>
      <c r="BG217" s="3">
        <v>1</v>
      </c>
      <c r="BI217" s="3">
        <v>1</v>
      </c>
      <c r="BO217" s="3">
        <f t="shared" si="5"/>
        <v>13</v>
      </c>
      <c r="BP217" s="107">
        <f t="shared" si="6"/>
        <v>20</v>
      </c>
    </row>
    <row r="218" spans="1:68">
      <c r="A218" s="23" t="s">
        <v>86</v>
      </c>
      <c r="B218" s="39"/>
      <c r="C218" s="3"/>
      <c r="D218" s="3"/>
      <c r="E218" s="3">
        <v>1</v>
      </c>
      <c r="F218" s="3"/>
      <c r="G218" s="3"/>
      <c r="H218" s="3"/>
      <c r="I218" s="3"/>
      <c r="J218" s="3">
        <v>1</v>
      </c>
      <c r="K218" s="3">
        <v>1</v>
      </c>
      <c r="L218" s="3">
        <v>1</v>
      </c>
      <c r="M218" s="3">
        <v>1</v>
      </c>
      <c r="N218" s="3"/>
      <c r="O218" s="3"/>
      <c r="P218" s="3">
        <v>1</v>
      </c>
      <c r="Q218" s="3">
        <v>1</v>
      </c>
      <c r="R218" s="3">
        <v>1</v>
      </c>
      <c r="S218" s="3"/>
      <c r="T218" s="3"/>
      <c r="U218" s="3"/>
      <c r="V218" s="3"/>
      <c r="W218" s="3"/>
      <c r="X218" s="3"/>
      <c r="Y218" s="3"/>
      <c r="Z218" s="3"/>
      <c r="AA218" s="3"/>
      <c r="AB218" s="103"/>
      <c r="AD218" s="46">
        <v>1</v>
      </c>
      <c r="AE218" s="46">
        <v>1</v>
      </c>
      <c r="AF218" s="3">
        <v>1</v>
      </c>
      <c r="AJ218" s="3">
        <v>1</v>
      </c>
      <c r="AN218" s="3">
        <v>1</v>
      </c>
      <c r="AU218" s="3">
        <v>1</v>
      </c>
      <c r="AZ218" s="3">
        <v>1</v>
      </c>
      <c r="BA218" s="3">
        <v>1</v>
      </c>
      <c r="BH218" s="3">
        <v>1</v>
      </c>
      <c r="BO218" s="3">
        <f t="shared" si="5"/>
        <v>17</v>
      </c>
      <c r="BP218" s="107">
        <f t="shared" si="6"/>
        <v>26.153846153846153</v>
      </c>
    </row>
    <row r="219" spans="1:68">
      <c r="A219" s="23" t="s">
        <v>87</v>
      </c>
      <c r="B219" s="39"/>
      <c r="C219" s="3">
        <v>1</v>
      </c>
      <c r="D219" s="3"/>
      <c r="E219" s="3"/>
      <c r="F219" s="3">
        <v>1</v>
      </c>
      <c r="G219" s="3"/>
      <c r="H219" s="3">
        <v>1</v>
      </c>
      <c r="I219" s="3">
        <v>1</v>
      </c>
      <c r="J219" s="3"/>
      <c r="K219" s="3"/>
      <c r="L219" s="3"/>
      <c r="M219" s="3"/>
      <c r="N219" s="3"/>
      <c r="O219" s="3"/>
      <c r="P219" s="3"/>
      <c r="Q219" s="3"/>
      <c r="R219" s="3"/>
      <c r="S219" s="3">
        <v>1</v>
      </c>
      <c r="T219" s="3">
        <v>1</v>
      </c>
      <c r="U219" s="3"/>
      <c r="V219" s="3">
        <v>1</v>
      </c>
      <c r="W219" s="3">
        <v>1</v>
      </c>
      <c r="X219" s="3"/>
      <c r="Y219" s="3"/>
      <c r="Z219" s="3"/>
      <c r="AA219" s="3"/>
      <c r="AB219" s="103">
        <v>1</v>
      </c>
      <c r="AP219" s="3">
        <v>1</v>
      </c>
      <c r="BO219" s="3">
        <f t="shared" si="5"/>
        <v>10</v>
      </c>
      <c r="BP219" s="107">
        <f t="shared" si="6"/>
        <v>15.384615384615385</v>
      </c>
    </row>
    <row r="220" spans="1:68">
      <c r="A220" s="23" t="s">
        <v>88</v>
      </c>
      <c r="B220" s="39"/>
      <c r="C220" s="3"/>
      <c r="D220" s="3"/>
      <c r="E220" s="3"/>
      <c r="F220" s="3"/>
      <c r="G220" s="3">
        <v>1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>
        <v>1</v>
      </c>
      <c r="V220" s="3"/>
      <c r="W220" s="3"/>
      <c r="X220" s="3">
        <v>1</v>
      </c>
      <c r="Y220" s="3"/>
      <c r="Z220" s="3"/>
      <c r="AA220" s="3"/>
      <c r="AB220" s="103"/>
      <c r="AG220" s="3">
        <v>1</v>
      </c>
      <c r="AH220" s="3">
        <v>1</v>
      </c>
      <c r="AI220" s="3">
        <v>1</v>
      </c>
      <c r="AQ220" s="3">
        <v>1</v>
      </c>
      <c r="AR220" s="3">
        <v>1</v>
      </c>
      <c r="AT220" s="3">
        <v>1</v>
      </c>
      <c r="AW220" s="3">
        <v>1</v>
      </c>
      <c r="AX220" s="3">
        <v>1</v>
      </c>
      <c r="BB220" s="3">
        <v>1</v>
      </c>
      <c r="BD220" s="3">
        <v>1</v>
      </c>
      <c r="BE220" s="3">
        <v>1</v>
      </c>
      <c r="BN220" s="3">
        <v>1</v>
      </c>
      <c r="BO220" s="3">
        <f t="shared" si="5"/>
        <v>15</v>
      </c>
      <c r="BP220" s="107">
        <f t="shared" si="6"/>
        <v>23.076923076923077</v>
      </c>
    </row>
    <row r="221" spans="1:68">
      <c r="A221" s="23" t="s">
        <v>89</v>
      </c>
      <c r="B221" s="39">
        <v>1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>
        <v>1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>
        <v>1</v>
      </c>
      <c r="Z221" s="3"/>
      <c r="AA221" s="3"/>
      <c r="AB221" s="103"/>
      <c r="AS221" s="3">
        <v>1</v>
      </c>
      <c r="AV221" s="3">
        <v>1</v>
      </c>
      <c r="AY221" s="3">
        <v>1</v>
      </c>
      <c r="BK221" s="3">
        <v>1</v>
      </c>
      <c r="BL221" s="3">
        <v>1</v>
      </c>
      <c r="BM221" s="3">
        <v>1</v>
      </c>
      <c r="BN221" s="3">
        <v>1</v>
      </c>
      <c r="BO221" s="3">
        <f t="shared" si="5"/>
        <v>10</v>
      </c>
      <c r="BP221" s="107">
        <f t="shared" si="6"/>
        <v>15.384615384615385</v>
      </c>
    </row>
    <row r="222" spans="1:68" ht="15.75">
      <c r="A222" s="21" t="s">
        <v>49</v>
      </c>
      <c r="B222" s="3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103"/>
      <c r="BO222" s="3">
        <f>SUM(BO217:BO221)</f>
        <v>65</v>
      </c>
      <c r="BP222" s="107">
        <f t="shared" si="6"/>
        <v>100</v>
      </c>
    </row>
    <row r="223" spans="1:68">
      <c r="A223" s="23" t="s">
        <v>85</v>
      </c>
      <c r="B223" s="39"/>
      <c r="C223" s="3"/>
      <c r="D223" s="3"/>
      <c r="E223" s="3">
        <v>1</v>
      </c>
      <c r="F223" s="3"/>
      <c r="G223" s="3"/>
      <c r="H223" s="3"/>
      <c r="I223" s="3"/>
      <c r="J223" s="3"/>
      <c r="K223" s="3"/>
      <c r="L223" s="3"/>
      <c r="M223" s="3"/>
      <c r="N223" s="3"/>
      <c r="O223" s="3">
        <v>1</v>
      </c>
      <c r="P223" s="3"/>
      <c r="Q223" s="3">
        <v>1</v>
      </c>
      <c r="R223" s="3">
        <v>1</v>
      </c>
      <c r="S223" s="3"/>
      <c r="T223" s="3"/>
      <c r="U223" s="3"/>
      <c r="V223" s="3"/>
      <c r="W223" s="3"/>
      <c r="X223" s="3"/>
      <c r="Y223" s="3">
        <v>1</v>
      </c>
      <c r="Z223" s="3">
        <v>1</v>
      </c>
      <c r="AA223" s="3"/>
      <c r="AB223" s="103"/>
      <c r="AC223" s="46">
        <v>1</v>
      </c>
      <c r="AJ223" s="3">
        <v>1</v>
      </c>
      <c r="AO223" s="3">
        <v>1</v>
      </c>
      <c r="AV223" s="3">
        <v>1</v>
      </c>
      <c r="BG223" s="3">
        <v>1</v>
      </c>
      <c r="BI223" s="3">
        <v>1</v>
      </c>
      <c r="BO223" s="3">
        <f t="shared" si="5"/>
        <v>12</v>
      </c>
      <c r="BP223" s="107">
        <f t="shared" si="6"/>
        <v>18.46153846153846</v>
      </c>
    </row>
    <row r="224" spans="1:68">
      <c r="A224" s="23" t="s">
        <v>86</v>
      </c>
      <c r="B224" s="39"/>
      <c r="C224" s="3">
        <v>1</v>
      </c>
      <c r="D224" s="3">
        <v>1</v>
      </c>
      <c r="E224" s="3"/>
      <c r="F224" s="3"/>
      <c r="G224" s="3"/>
      <c r="H224" s="3"/>
      <c r="I224" s="3"/>
      <c r="J224" s="3"/>
      <c r="K224" s="3"/>
      <c r="L224" s="3">
        <v>1</v>
      </c>
      <c r="M224" s="3"/>
      <c r="N224" s="3"/>
      <c r="O224" s="3"/>
      <c r="P224" s="3">
        <v>1</v>
      </c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>
        <v>1</v>
      </c>
      <c r="AB224" s="103"/>
      <c r="AE224" s="46">
        <v>1</v>
      </c>
      <c r="AG224" s="3">
        <v>1</v>
      </c>
      <c r="AK224" s="3">
        <v>1</v>
      </c>
      <c r="AL224" s="3">
        <v>1</v>
      </c>
      <c r="AM224" s="3">
        <v>1</v>
      </c>
      <c r="AN224" s="3">
        <v>1</v>
      </c>
      <c r="AS224" s="3">
        <v>1</v>
      </c>
      <c r="AT224" s="3">
        <v>1</v>
      </c>
      <c r="AZ224" s="3">
        <v>1</v>
      </c>
      <c r="BA224" s="3">
        <v>1</v>
      </c>
      <c r="BK224" s="3">
        <v>1</v>
      </c>
      <c r="BO224" s="3">
        <f t="shared" si="5"/>
        <v>16</v>
      </c>
      <c r="BP224" s="107">
        <f t="shared" si="6"/>
        <v>24.615384615384617</v>
      </c>
    </row>
    <row r="225" spans="1:68">
      <c r="A225" s="23" t="s">
        <v>87</v>
      </c>
      <c r="B225" s="39"/>
      <c r="C225" s="3"/>
      <c r="D225" s="3"/>
      <c r="E225" s="3"/>
      <c r="F225" s="3">
        <v>1</v>
      </c>
      <c r="G225" s="3"/>
      <c r="H225" s="3">
        <v>1</v>
      </c>
      <c r="I225" s="3">
        <v>1</v>
      </c>
      <c r="J225" s="3">
        <v>1</v>
      </c>
      <c r="K225" s="3">
        <v>1</v>
      </c>
      <c r="L225" s="3"/>
      <c r="M225" s="3"/>
      <c r="N225" s="3"/>
      <c r="O225" s="3"/>
      <c r="P225" s="3"/>
      <c r="Q225" s="3"/>
      <c r="R225" s="3"/>
      <c r="S225" s="3">
        <v>1</v>
      </c>
      <c r="T225" s="3">
        <v>1</v>
      </c>
      <c r="U225" s="3"/>
      <c r="V225" s="3">
        <v>1</v>
      </c>
      <c r="W225" s="3">
        <v>1</v>
      </c>
      <c r="X225" s="3"/>
      <c r="Y225" s="3"/>
      <c r="Z225" s="3"/>
      <c r="AA225" s="3"/>
      <c r="AB225" s="103">
        <v>1</v>
      </c>
      <c r="AD225" s="46">
        <v>1</v>
      </c>
      <c r="AP225" s="3">
        <v>1</v>
      </c>
      <c r="AX225" s="3">
        <v>1</v>
      </c>
      <c r="BC225" s="3">
        <v>1</v>
      </c>
      <c r="BF225" s="3">
        <v>1</v>
      </c>
      <c r="BO225" s="3">
        <f t="shared" si="5"/>
        <v>15</v>
      </c>
      <c r="BP225" s="107">
        <f t="shared" si="6"/>
        <v>23.076923076923077</v>
      </c>
    </row>
    <row r="226" spans="1:68">
      <c r="A226" s="23" t="s">
        <v>88</v>
      </c>
      <c r="B226" s="39"/>
      <c r="C226" s="3"/>
      <c r="D226" s="3"/>
      <c r="E226" s="3"/>
      <c r="F226" s="3"/>
      <c r="G226" s="3">
        <v>1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>
        <v>1</v>
      </c>
      <c r="V226" s="3"/>
      <c r="W226" s="3"/>
      <c r="X226" s="3">
        <v>1</v>
      </c>
      <c r="Y226" s="3"/>
      <c r="Z226" s="3"/>
      <c r="AA226" s="3"/>
      <c r="AB226" s="103"/>
      <c r="AF226" s="3">
        <v>1</v>
      </c>
      <c r="AH226" s="3">
        <v>1</v>
      </c>
      <c r="AI226" s="3">
        <v>1</v>
      </c>
      <c r="AQ226" s="3">
        <v>1</v>
      </c>
      <c r="AR226" s="3">
        <v>1</v>
      </c>
      <c r="AW226" s="3">
        <v>1</v>
      </c>
      <c r="BB226" s="3">
        <v>1</v>
      </c>
      <c r="BD226" s="3">
        <v>1</v>
      </c>
      <c r="BE226" s="3">
        <v>1</v>
      </c>
      <c r="BJ226" s="3">
        <v>1</v>
      </c>
      <c r="BN226" s="3">
        <v>1</v>
      </c>
      <c r="BO226" s="3">
        <f t="shared" ref="BO226:BO289" si="7">SUM(B226:BN226)</f>
        <v>14</v>
      </c>
      <c r="BP226" s="107">
        <f t="shared" si="6"/>
        <v>21.53846153846154</v>
      </c>
    </row>
    <row r="227" spans="1:68">
      <c r="A227" s="23" t="s">
        <v>89</v>
      </c>
      <c r="B227" s="39">
        <v>1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>
        <v>1</v>
      </c>
      <c r="N227" s="3">
        <v>1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3"/>
      <c r="AU227" s="3">
        <v>1</v>
      </c>
      <c r="AY227" s="3">
        <v>1</v>
      </c>
      <c r="BH227" s="3">
        <v>1</v>
      </c>
      <c r="BL227" s="3">
        <v>1</v>
      </c>
      <c r="BM227" s="3">
        <v>1</v>
      </c>
      <c r="BO227" s="3">
        <f t="shared" si="7"/>
        <v>8</v>
      </c>
      <c r="BP227" s="107">
        <f t="shared" si="6"/>
        <v>12.307692307692308</v>
      </c>
    </row>
    <row r="228" spans="1:68" ht="19.5" customHeight="1">
      <c r="A228" s="21" t="s">
        <v>50</v>
      </c>
      <c r="B228" s="3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103"/>
      <c r="BO228" s="3">
        <f>SUM(BO223:BO227)</f>
        <v>65</v>
      </c>
      <c r="BP228" s="107">
        <f t="shared" si="6"/>
        <v>100</v>
      </c>
    </row>
    <row r="229" spans="1:68" ht="19.5" customHeight="1">
      <c r="A229" s="23" t="s">
        <v>85</v>
      </c>
      <c r="B229" s="3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>
        <v>1</v>
      </c>
      <c r="AB229" s="103"/>
      <c r="AC229" s="46">
        <v>1</v>
      </c>
      <c r="AD229" s="46">
        <v>1</v>
      </c>
      <c r="AK229" s="3">
        <v>1</v>
      </c>
      <c r="AO229" s="3">
        <v>1</v>
      </c>
      <c r="BG229" s="3">
        <v>1</v>
      </c>
      <c r="BI229" s="3">
        <v>1</v>
      </c>
      <c r="BO229" s="3">
        <f t="shared" si="7"/>
        <v>7</v>
      </c>
      <c r="BP229" s="107">
        <f t="shared" si="6"/>
        <v>10.76923076923077</v>
      </c>
    </row>
    <row r="230" spans="1:68" ht="19.5" customHeight="1">
      <c r="A230" s="23" t="s">
        <v>86</v>
      </c>
      <c r="B230" s="3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>
        <v>1</v>
      </c>
      <c r="Q230" s="3"/>
      <c r="R230" s="3"/>
      <c r="S230" s="3"/>
      <c r="T230" s="3"/>
      <c r="U230" s="3"/>
      <c r="V230" s="3"/>
      <c r="W230" s="3"/>
      <c r="X230" s="3"/>
      <c r="Y230" s="3">
        <v>1</v>
      </c>
      <c r="Z230" s="3"/>
      <c r="AA230" s="3"/>
      <c r="AB230" s="103"/>
      <c r="AJ230" s="3">
        <v>1</v>
      </c>
      <c r="AN230" s="3">
        <v>1</v>
      </c>
      <c r="BO230" s="3">
        <f t="shared" si="7"/>
        <v>4</v>
      </c>
      <c r="BP230" s="107">
        <f t="shared" ref="BP230:BP293" si="8">BO230*100/65</f>
        <v>6.1538461538461542</v>
      </c>
    </row>
    <row r="231" spans="1:68">
      <c r="A231" s="23" t="s">
        <v>87</v>
      </c>
      <c r="B231" s="39"/>
      <c r="C231" s="3"/>
      <c r="D231" s="3"/>
      <c r="E231" s="3"/>
      <c r="F231" s="3">
        <v>1</v>
      </c>
      <c r="G231" s="3"/>
      <c r="H231" s="3"/>
      <c r="I231" s="3"/>
      <c r="J231" s="3">
        <v>1</v>
      </c>
      <c r="K231" s="3"/>
      <c r="L231" s="3"/>
      <c r="M231" s="3">
        <v>1</v>
      </c>
      <c r="N231" s="3"/>
      <c r="O231" s="3"/>
      <c r="P231" s="3"/>
      <c r="Q231" s="3"/>
      <c r="R231" s="3">
        <v>1</v>
      </c>
      <c r="S231" s="3">
        <v>1</v>
      </c>
      <c r="T231" s="3"/>
      <c r="U231" s="3">
        <v>1</v>
      </c>
      <c r="V231" s="3">
        <v>1</v>
      </c>
      <c r="W231" s="3">
        <v>1</v>
      </c>
      <c r="X231" s="3"/>
      <c r="Y231" s="3"/>
      <c r="Z231" s="3"/>
      <c r="AA231" s="3"/>
      <c r="AB231" s="103">
        <v>1</v>
      </c>
      <c r="AP231" s="3">
        <v>1</v>
      </c>
      <c r="AS231" s="3">
        <v>1</v>
      </c>
      <c r="AU231" s="3">
        <v>1</v>
      </c>
      <c r="AW231" s="3">
        <v>1</v>
      </c>
      <c r="BC231" s="3">
        <v>1</v>
      </c>
      <c r="BD231" s="3">
        <v>1</v>
      </c>
      <c r="BO231" s="3">
        <v>16</v>
      </c>
      <c r="BP231" s="107">
        <f t="shared" si="8"/>
        <v>24.615384615384617</v>
      </c>
    </row>
    <row r="232" spans="1:68">
      <c r="A232" s="23" t="s">
        <v>88</v>
      </c>
      <c r="B232" s="39"/>
      <c r="C232" s="3">
        <v>1</v>
      </c>
      <c r="D232" s="3">
        <v>1</v>
      </c>
      <c r="E232" s="3">
        <v>1</v>
      </c>
      <c r="F232" s="3"/>
      <c r="G232" s="3">
        <v>1</v>
      </c>
      <c r="H232" s="3">
        <v>1</v>
      </c>
      <c r="I232" s="3">
        <v>1</v>
      </c>
      <c r="J232" s="3"/>
      <c r="K232" s="3">
        <v>1</v>
      </c>
      <c r="L232" s="3">
        <v>1</v>
      </c>
      <c r="M232" s="3"/>
      <c r="N232" s="3"/>
      <c r="O232" s="3"/>
      <c r="P232" s="3"/>
      <c r="Q232" s="3">
        <v>1</v>
      </c>
      <c r="R232" s="3"/>
      <c r="S232" s="3"/>
      <c r="T232" s="3">
        <v>1</v>
      </c>
      <c r="U232" s="3"/>
      <c r="V232" s="3"/>
      <c r="W232" s="3"/>
      <c r="X232" s="3">
        <v>1</v>
      </c>
      <c r="Y232" s="3"/>
      <c r="Z232" s="3">
        <v>1</v>
      </c>
      <c r="AA232" s="3"/>
      <c r="AB232" s="103"/>
      <c r="AF232" s="3">
        <v>1</v>
      </c>
      <c r="AG232" s="3">
        <v>1</v>
      </c>
      <c r="AH232" s="3">
        <v>1</v>
      </c>
      <c r="AM232" s="3">
        <v>1</v>
      </c>
      <c r="AQ232" s="3">
        <v>1</v>
      </c>
      <c r="AR232" s="3">
        <v>1</v>
      </c>
      <c r="AT232" s="3">
        <v>1</v>
      </c>
      <c r="AV232" s="3">
        <v>1</v>
      </c>
      <c r="BB232" s="3">
        <v>1</v>
      </c>
      <c r="BE232" s="3">
        <v>1</v>
      </c>
      <c r="BF232" s="3">
        <v>1</v>
      </c>
      <c r="BJ232" s="3">
        <v>1</v>
      </c>
      <c r="BN232" s="3">
        <v>1</v>
      </c>
      <c r="BO232" s="3">
        <f t="shared" si="7"/>
        <v>25</v>
      </c>
      <c r="BP232" s="107">
        <f t="shared" si="8"/>
        <v>38.46153846153846</v>
      </c>
    </row>
    <row r="233" spans="1:68">
      <c r="A233" s="23" t="s">
        <v>89</v>
      </c>
      <c r="B233" s="39">
        <v>1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>
        <v>1</v>
      </c>
      <c r="O233" s="3">
        <v>1</v>
      </c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103"/>
      <c r="AE233" s="46">
        <v>1</v>
      </c>
      <c r="AI233" s="3">
        <v>1</v>
      </c>
      <c r="AL233" s="3">
        <v>1</v>
      </c>
      <c r="AX233" s="3">
        <v>1</v>
      </c>
      <c r="AY233" s="3">
        <v>1</v>
      </c>
      <c r="BA233" s="3">
        <v>1</v>
      </c>
      <c r="BH233" s="3">
        <v>1</v>
      </c>
      <c r="BK233" s="3">
        <v>1</v>
      </c>
      <c r="BL233" s="3">
        <v>1</v>
      </c>
      <c r="BM233" s="3">
        <v>1</v>
      </c>
      <c r="BO233" s="3">
        <f t="shared" si="7"/>
        <v>13</v>
      </c>
      <c r="BP233" s="107">
        <f t="shared" si="8"/>
        <v>20</v>
      </c>
    </row>
    <row r="234" spans="1:68" ht="15.75">
      <c r="A234" s="21" t="s">
        <v>51</v>
      </c>
      <c r="B234" s="3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103"/>
      <c r="BO234" s="3">
        <f>SUM(BO229:BO233)</f>
        <v>65</v>
      </c>
      <c r="BP234" s="107">
        <f t="shared" si="8"/>
        <v>100</v>
      </c>
    </row>
    <row r="235" spans="1:68">
      <c r="A235" s="23" t="s">
        <v>85</v>
      </c>
      <c r="B235" s="3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>
        <v>1</v>
      </c>
      <c r="AA235" s="3">
        <v>1</v>
      </c>
      <c r="AB235" s="103"/>
      <c r="AC235" s="46">
        <v>1</v>
      </c>
      <c r="AK235" s="3">
        <v>1</v>
      </c>
      <c r="AL235" s="3">
        <v>1</v>
      </c>
      <c r="AM235" s="3">
        <v>1</v>
      </c>
      <c r="BG235" s="3">
        <v>1</v>
      </c>
      <c r="BH235" s="3">
        <v>1</v>
      </c>
      <c r="BI235" s="3">
        <v>1</v>
      </c>
      <c r="BL235" s="3">
        <v>1</v>
      </c>
      <c r="BO235" s="3">
        <f t="shared" si="7"/>
        <v>10</v>
      </c>
      <c r="BP235" s="107">
        <f t="shared" si="8"/>
        <v>15.384615384615385</v>
      </c>
    </row>
    <row r="236" spans="1:68">
      <c r="A236" s="23" t="s">
        <v>86</v>
      </c>
      <c r="B236" s="39"/>
      <c r="C236" s="3"/>
      <c r="D236" s="3">
        <v>1</v>
      </c>
      <c r="E236" s="3"/>
      <c r="F236" s="3"/>
      <c r="G236" s="3"/>
      <c r="H236" s="3"/>
      <c r="I236" s="3"/>
      <c r="J236" s="3">
        <v>1</v>
      </c>
      <c r="K236" s="3">
        <v>1</v>
      </c>
      <c r="L236" s="3">
        <v>1</v>
      </c>
      <c r="M236" s="3"/>
      <c r="N236" s="3"/>
      <c r="O236" s="3"/>
      <c r="P236" s="3">
        <v>1</v>
      </c>
      <c r="Q236" s="3">
        <v>1</v>
      </c>
      <c r="R236" s="3">
        <v>1</v>
      </c>
      <c r="S236" s="3">
        <v>1</v>
      </c>
      <c r="T236" s="3"/>
      <c r="U236" s="3"/>
      <c r="V236" s="3"/>
      <c r="W236" s="3"/>
      <c r="X236" s="3"/>
      <c r="Y236" s="3"/>
      <c r="Z236" s="3"/>
      <c r="AA236" s="3"/>
      <c r="AB236" s="103"/>
      <c r="AD236" s="46">
        <v>1</v>
      </c>
      <c r="AI236" s="3">
        <v>1</v>
      </c>
      <c r="AJ236" s="3">
        <v>1</v>
      </c>
      <c r="AN236" s="3">
        <v>1</v>
      </c>
      <c r="AO236" s="3">
        <v>1</v>
      </c>
      <c r="AP236" s="3">
        <v>1</v>
      </c>
      <c r="AS236" s="3">
        <v>1</v>
      </c>
      <c r="AX236" s="3">
        <v>1</v>
      </c>
      <c r="BD236" s="3">
        <v>1</v>
      </c>
      <c r="BE236" s="3">
        <v>1</v>
      </c>
      <c r="BF236" s="3">
        <v>1</v>
      </c>
      <c r="BK236" s="3">
        <v>1</v>
      </c>
      <c r="BO236" s="3">
        <f t="shared" si="7"/>
        <v>20</v>
      </c>
      <c r="BP236" s="107">
        <f t="shared" si="8"/>
        <v>30.76923076923077</v>
      </c>
    </row>
    <row r="237" spans="1:68">
      <c r="A237" s="23" t="s">
        <v>87</v>
      </c>
      <c r="B237" s="39"/>
      <c r="C237" s="3">
        <v>1</v>
      </c>
      <c r="D237" s="3"/>
      <c r="E237" s="3">
        <v>1</v>
      </c>
      <c r="F237" s="3"/>
      <c r="G237" s="3"/>
      <c r="H237" s="3">
        <v>1</v>
      </c>
      <c r="I237" s="3">
        <v>1</v>
      </c>
      <c r="J237" s="3"/>
      <c r="K237" s="3"/>
      <c r="L237" s="3"/>
      <c r="M237" s="3">
        <v>1</v>
      </c>
      <c r="N237" s="3"/>
      <c r="O237" s="3">
        <v>1</v>
      </c>
      <c r="P237" s="3"/>
      <c r="Q237" s="3"/>
      <c r="R237" s="3"/>
      <c r="S237" s="3"/>
      <c r="T237" s="3">
        <v>1</v>
      </c>
      <c r="U237" s="3">
        <v>1</v>
      </c>
      <c r="V237" s="3">
        <v>1</v>
      </c>
      <c r="W237" s="3">
        <v>1</v>
      </c>
      <c r="X237" s="3"/>
      <c r="Y237" s="3">
        <v>1</v>
      </c>
      <c r="Z237" s="3"/>
      <c r="AA237" s="3"/>
      <c r="AB237" s="103">
        <v>1</v>
      </c>
      <c r="AU237" s="3">
        <v>1</v>
      </c>
      <c r="AV237" s="3">
        <v>1</v>
      </c>
      <c r="AZ237" s="3">
        <v>1</v>
      </c>
      <c r="BC237" s="3">
        <v>1</v>
      </c>
      <c r="BO237" s="3">
        <f t="shared" si="7"/>
        <v>16</v>
      </c>
      <c r="BP237" s="107">
        <f t="shared" si="8"/>
        <v>24.615384615384617</v>
      </c>
    </row>
    <row r="238" spans="1:68">
      <c r="A238" s="23" t="s">
        <v>88</v>
      </c>
      <c r="B238" s="39"/>
      <c r="C238" s="3"/>
      <c r="D238" s="3"/>
      <c r="E238" s="3"/>
      <c r="F238" s="3">
        <v>1</v>
      </c>
      <c r="G238" s="3">
        <v>1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>
        <v>1</v>
      </c>
      <c r="Y238" s="3"/>
      <c r="Z238" s="3"/>
      <c r="AA238" s="3"/>
      <c r="AB238" s="103"/>
      <c r="AE238" s="46">
        <v>1</v>
      </c>
      <c r="AF238" s="3">
        <v>1</v>
      </c>
      <c r="AG238" s="3">
        <v>1</v>
      </c>
      <c r="AH238" s="3">
        <v>1</v>
      </c>
      <c r="AQ238" s="3">
        <v>1</v>
      </c>
      <c r="AR238" s="3">
        <v>1</v>
      </c>
      <c r="AT238" s="3">
        <v>1</v>
      </c>
      <c r="AW238" s="3">
        <v>1</v>
      </c>
      <c r="BA238" s="3">
        <v>1</v>
      </c>
      <c r="BB238" s="3">
        <v>1</v>
      </c>
      <c r="BJ238" s="3">
        <v>1</v>
      </c>
      <c r="BN238" s="3">
        <v>1</v>
      </c>
      <c r="BO238" s="3">
        <f t="shared" si="7"/>
        <v>15</v>
      </c>
      <c r="BP238" s="107">
        <f t="shared" si="8"/>
        <v>23.076923076923077</v>
      </c>
    </row>
    <row r="239" spans="1:68">
      <c r="A239" s="23" t="s">
        <v>89</v>
      </c>
      <c r="B239" s="39">
        <v>1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>
        <v>1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103"/>
      <c r="AY239" s="3">
        <v>1</v>
      </c>
      <c r="BM239" s="3">
        <v>1</v>
      </c>
      <c r="BO239" s="3">
        <f t="shared" si="7"/>
        <v>4</v>
      </c>
      <c r="BP239" s="107">
        <f t="shared" si="8"/>
        <v>6.1538461538461542</v>
      </c>
    </row>
    <row r="240" spans="1:68" ht="31.5">
      <c r="A240" s="21" t="s">
        <v>52</v>
      </c>
      <c r="B240" s="3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103"/>
      <c r="BO240" s="3">
        <f>SUM(BO235:BO239)</f>
        <v>65</v>
      </c>
      <c r="BP240" s="107">
        <f t="shared" si="8"/>
        <v>100</v>
      </c>
    </row>
    <row r="241" spans="1:68">
      <c r="A241" s="23" t="s">
        <v>85</v>
      </c>
      <c r="B241" s="3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>
        <v>1</v>
      </c>
      <c r="N241" s="3"/>
      <c r="O241" s="3">
        <v>1</v>
      </c>
      <c r="P241" s="3"/>
      <c r="Q241" s="3"/>
      <c r="R241" s="3">
        <v>1</v>
      </c>
      <c r="S241" s="3"/>
      <c r="T241" s="3"/>
      <c r="U241" s="3">
        <v>1</v>
      </c>
      <c r="V241" s="3"/>
      <c r="W241" s="3"/>
      <c r="X241" s="3"/>
      <c r="Y241" s="3">
        <v>1</v>
      </c>
      <c r="Z241" s="3"/>
      <c r="AA241" s="3"/>
      <c r="AB241" s="103">
        <v>1</v>
      </c>
      <c r="AC241" s="46">
        <v>1</v>
      </c>
      <c r="AK241" s="3">
        <v>1</v>
      </c>
      <c r="AL241" s="3">
        <v>1</v>
      </c>
      <c r="AM241" s="3">
        <v>1</v>
      </c>
      <c r="AN241" s="3">
        <v>1</v>
      </c>
      <c r="AO241" s="3">
        <v>1</v>
      </c>
      <c r="AS241" s="3">
        <v>1</v>
      </c>
      <c r="AX241" s="3">
        <v>1</v>
      </c>
      <c r="BC241" s="3">
        <v>1</v>
      </c>
      <c r="BF241" s="3">
        <v>1</v>
      </c>
      <c r="BI241" s="3">
        <v>1</v>
      </c>
      <c r="BM241" s="3">
        <v>1</v>
      </c>
      <c r="BO241" s="3">
        <f t="shared" si="7"/>
        <v>18</v>
      </c>
      <c r="BP241" s="107">
        <f t="shared" si="8"/>
        <v>27.692307692307693</v>
      </c>
    </row>
    <row r="242" spans="1:68">
      <c r="A242" s="23" t="s">
        <v>86</v>
      </c>
      <c r="B242" s="39"/>
      <c r="C242" s="3"/>
      <c r="D242" s="3">
        <v>1</v>
      </c>
      <c r="E242" s="3"/>
      <c r="F242" s="3">
        <v>1</v>
      </c>
      <c r="G242" s="3"/>
      <c r="H242" s="3">
        <v>1</v>
      </c>
      <c r="I242" s="3">
        <v>1</v>
      </c>
      <c r="J242" s="3">
        <v>1</v>
      </c>
      <c r="K242" s="3">
        <v>1</v>
      </c>
      <c r="L242" s="3">
        <v>1</v>
      </c>
      <c r="M242" s="3"/>
      <c r="N242" s="3"/>
      <c r="O242" s="3"/>
      <c r="P242" s="3">
        <v>1</v>
      </c>
      <c r="Q242" s="3"/>
      <c r="R242" s="3"/>
      <c r="S242" s="3">
        <v>1</v>
      </c>
      <c r="T242" s="3">
        <v>1</v>
      </c>
      <c r="U242" s="3"/>
      <c r="V242" s="3"/>
      <c r="W242" s="3"/>
      <c r="X242" s="3"/>
      <c r="Y242" s="3"/>
      <c r="Z242" s="3"/>
      <c r="AA242" s="3">
        <v>1</v>
      </c>
      <c r="AB242" s="103"/>
      <c r="AG242" s="3">
        <v>1</v>
      </c>
      <c r="AJ242" s="3">
        <v>1</v>
      </c>
      <c r="AT242" s="3">
        <v>1</v>
      </c>
      <c r="AY242" s="3">
        <v>1</v>
      </c>
      <c r="BE242" s="3">
        <v>1</v>
      </c>
      <c r="BH242" s="3">
        <v>1</v>
      </c>
      <c r="BK242" s="3">
        <v>1</v>
      </c>
      <c r="BL242" s="3">
        <v>1</v>
      </c>
      <c r="BO242" s="3">
        <f t="shared" si="7"/>
        <v>19</v>
      </c>
      <c r="BP242" s="107">
        <f t="shared" si="8"/>
        <v>29.23076923076923</v>
      </c>
    </row>
    <row r="243" spans="1:68">
      <c r="A243" s="23" t="s">
        <v>87</v>
      </c>
      <c r="B243" s="3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>
        <v>1</v>
      </c>
      <c r="O243" s="3"/>
      <c r="P243" s="3"/>
      <c r="Q243" s="3">
        <v>1</v>
      </c>
      <c r="R243" s="3"/>
      <c r="S243" s="3"/>
      <c r="T243" s="3"/>
      <c r="U243" s="3"/>
      <c r="V243" s="3"/>
      <c r="W243" s="3">
        <v>1</v>
      </c>
      <c r="X243" s="3"/>
      <c r="Y243" s="3"/>
      <c r="Z243" s="3">
        <v>1</v>
      </c>
      <c r="AA243" s="3"/>
      <c r="AB243" s="103"/>
      <c r="AD243" s="46">
        <v>1</v>
      </c>
      <c r="AH243" s="3">
        <v>1</v>
      </c>
      <c r="AP243" s="3">
        <v>1</v>
      </c>
      <c r="AU243" s="3">
        <v>1</v>
      </c>
      <c r="AV243" s="3">
        <v>1</v>
      </c>
      <c r="AW243" s="3">
        <v>1</v>
      </c>
      <c r="BA243" s="3">
        <v>1</v>
      </c>
      <c r="BG243" s="3">
        <v>1</v>
      </c>
      <c r="BO243" s="3">
        <f t="shared" si="7"/>
        <v>12</v>
      </c>
      <c r="BP243" s="107">
        <f t="shared" si="8"/>
        <v>18.46153846153846</v>
      </c>
    </row>
    <row r="244" spans="1:68">
      <c r="A244" s="23" t="s">
        <v>88</v>
      </c>
      <c r="B244" s="39"/>
      <c r="C244" s="3">
        <v>1</v>
      </c>
      <c r="D244" s="3"/>
      <c r="E244" s="3">
        <v>1</v>
      </c>
      <c r="F244" s="3"/>
      <c r="G244" s="3">
        <v>1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>
        <v>1</v>
      </c>
      <c r="W244" s="3"/>
      <c r="X244" s="3">
        <v>1</v>
      </c>
      <c r="Y244" s="3"/>
      <c r="Z244" s="3"/>
      <c r="AA244" s="3"/>
      <c r="AB244" s="103"/>
      <c r="AE244" s="46">
        <v>1</v>
      </c>
      <c r="AF244" s="3">
        <v>1</v>
      </c>
      <c r="AI244" s="3">
        <v>1</v>
      </c>
      <c r="AQ244" s="3">
        <v>1</v>
      </c>
      <c r="AR244" s="3">
        <v>1</v>
      </c>
      <c r="AZ244" s="3">
        <v>1</v>
      </c>
      <c r="BB244" s="3">
        <v>1</v>
      </c>
      <c r="BD244" s="3">
        <v>1</v>
      </c>
      <c r="BJ244" s="3">
        <v>1</v>
      </c>
      <c r="BN244" s="3">
        <v>1</v>
      </c>
      <c r="BO244" s="3">
        <f t="shared" si="7"/>
        <v>15</v>
      </c>
      <c r="BP244" s="107">
        <f t="shared" si="8"/>
        <v>23.076923076923077</v>
      </c>
    </row>
    <row r="245" spans="1:68">
      <c r="A245" s="23" t="s">
        <v>89</v>
      </c>
      <c r="B245" s="39">
        <v>1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103"/>
      <c r="BO245" s="3">
        <f t="shared" si="7"/>
        <v>1</v>
      </c>
      <c r="BP245" s="107">
        <f t="shared" si="8"/>
        <v>1.5384615384615385</v>
      </c>
    </row>
    <row r="246" spans="1:68" ht="31.5">
      <c r="A246" s="21" t="s">
        <v>53</v>
      </c>
      <c r="B246" s="3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103"/>
      <c r="BO246" s="3">
        <f>SUM(BO241:BO245)</f>
        <v>65</v>
      </c>
      <c r="BP246" s="107">
        <f t="shared" si="8"/>
        <v>100</v>
      </c>
    </row>
    <row r="247" spans="1:68">
      <c r="A247" s="23" t="s">
        <v>85</v>
      </c>
      <c r="B247" s="3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>
        <v>1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>
        <v>1</v>
      </c>
      <c r="AB247" s="103">
        <v>1</v>
      </c>
      <c r="AM247" s="3">
        <v>1</v>
      </c>
      <c r="AW247" s="3">
        <v>1</v>
      </c>
      <c r="BF247" s="3">
        <v>1</v>
      </c>
      <c r="BO247" s="3">
        <f t="shared" si="7"/>
        <v>6</v>
      </c>
      <c r="BP247" s="107">
        <f t="shared" si="8"/>
        <v>9.2307692307692299</v>
      </c>
    </row>
    <row r="248" spans="1:68">
      <c r="A248" s="23" t="s">
        <v>86</v>
      </c>
      <c r="B248" s="3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>
        <v>1</v>
      </c>
      <c r="Q248" s="3"/>
      <c r="R248" s="3">
        <v>1</v>
      </c>
      <c r="S248" s="3"/>
      <c r="T248" s="3"/>
      <c r="U248" s="3"/>
      <c r="V248" s="3"/>
      <c r="W248" s="3"/>
      <c r="X248" s="3"/>
      <c r="Y248" s="3">
        <v>1</v>
      </c>
      <c r="Z248" s="3"/>
      <c r="AA248" s="3"/>
      <c r="AB248" s="103"/>
      <c r="AJ248" s="3">
        <v>1</v>
      </c>
      <c r="AK248" s="3">
        <v>1</v>
      </c>
      <c r="AO248" s="3">
        <v>1</v>
      </c>
      <c r="BC248" s="3">
        <v>1</v>
      </c>
      <c r="BK248" s="3">
        <v>1</v>
      </c>
      <c r="BO248" s="3">
        <f t="shared" si="7"/>
        <v>8</v>
      </c>
      <c r="BP248" s="107">
        <f t="shared" si="8"/>
        <v>12.307692307692308</v>
      </c>
    </row>
    <row r="249" spans="1:68">
      <c r="A249" s="23" t="s">
        <v>87</v>
      </c>
      <c r="B249" s="39"/>
      <c r="C249" s="3"/>
      <c r="D249" s="3"/>
      <c r="E249" s="3">
        <v>1</v>
      </c>
      <c r="F249" s="3">
        <v>1</v>
      </c>
      <c r="G249" s="3"/>
      <c r="H249" s="3">
        <v>1</v>
      </c>
      <c r="I249" s="3">
        <v>1</v>
      </c>
      <c r="J249" s="3">
        <v>1</v>
      </c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>
        <v>1</v>
      </c>
      <c r="V249" s="3"/>
      <c r="W249" s="3">
        <v>1</v>
      </c>
      <c r="X249" s="3"/>
      <c r="Y249" s="3"/>
      <c r="Z249" s="3"/>
      <c r="AA249" s="3"/>
      <c r="AB249" s="103"/>
      <c r="AC249" s="46">
        <v>1</v>
      </c>
      <c r="AL249" s="3">
        <v>1</v>
      </c>
      <c r="AN249" s="3">
        <v>1</v>
      </c>
      <c r="AT249" s="3">
        <v>1</v>
      </c>
      <c r="AU249" s="3">
        <v>1</v>
      </c>
      <c r="BE249" s="3">
        <v>1</v>
      </c>
      <c r="BG249" s="3">
        <v>1</v>
      </c>
      <c r="BO249" s="3">
        <f t="shared" si="7"/>
        <v>14</v>
      </c>
      <c r="BP249" s="107">
        <f t="shared" si="8"/>
        <v>21.53846153846154</v>
      </c>
    </row>
    <row r="250" spans="1:68">
      <c r="A250" s="23" t="s">
        <v>88</v>
      </c>
      <c r="B250" s="39"/>
      <c r="C250" s="3">
        <v>1</v>
      </c>
      <c r="D250" s="3">
        <v>1</v>
      </c>
      <c r="E250" s="3"/>
      <c r="F250" s="3"/>
      <c r="G250" s="3">
        <v>1</v>
      </c>
      <c r="H250" s="3"/>
      <c r="I250" s="3"/>
      <c r="J250" s="3"/>
      <c r="K250" s="3">
        <v>1</v>
      </c>
      <c r="L250" s="3">
        <v>1</v>
      </c>
      <c r="M250" s="3"/>
      <c r="N250" s="3"/>
      <c r="O250" s="3"/>
      <c r="P250" s="3"/>
      <c r="Q250" s="3">
        <v>1</v>
      </c>
      <c r="R250" s="3"/>
      <c r="S250" s="3">
        <v>1</v>
      </c>
      <c r="T250" s="3">
        <v>1</v>
      </c>
      <c r="U250" s="3"/>
      <c r="V250" s="3">
        <v>1</v>
      </c>
      <c r="W250" s="3"/>
      <c r="X250" s="3">
        <v>1</v>
      </c>
      <c r="Y250" s="3"/>
      <c r="Z250" s="3">
        <v>1</v>
      </c>
      <c r="AA250" s="3"/>
      <c r="AB250" s="103"/>
      <c r="AD250" s="46">
        <v>1</v>
      </c>
      <c r="AF250" s="3">
        <v>1</v>
      </c>
      <c r="AH250" s="3">
        <v>1</v>
      </c>
      <c r="AI250" s="3">
        <v>1</v>
      </c>
      <c r="AP250" s="3">
        <v>1</v>
      </c>
      <c r="AQ250" s="3">
        <v>1</v>
      </c>
      <c r="AR250" s="3">
        <v>1</v>
      </c>
      <c r="BB250" s="3">
        <v>1</v>
      </c>
      <c r="BD250" s="3">
        <v>1</v>
      </c>
      <c r="BI250" s="3">
        <v>1</v>
      </c>
      <c r="BN250" s="3">
        <v>1</v>
      </c>
      <c r="BO250" s="3">
        <f t="shared" si="7"/>
        <v>22</v>
      </c>
      <c r="BP250" s="107">
        <f t="shared" si="8"/>
        <v>33.846153846153847</v>
      </c>
    </row>
    <row r="251" spans="1:68">
      <c r="A251" s="23" t="s">
        <v>89</v>
      </c>
      <c r="B251" s="39">
        <v>1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>
        <v>1</v>
      </c>
      <c r="N251" s="3">
        <v>1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103"/>
      <c r="AE251" s="46">
        <v>1</v>
      </c>
      <c r="AG251" s="3">
        <v>1</v>
      </c>
      <c r="AS251" s="3">
        <v>1</v>
      </c>
      <c r="AV251" s="3">
        <v>1</v>
      </c>
      <c r="AX251" s="3">
        <v>1</v>
      </c>
      <c r="AY251" s="3">
        <v>1</v>
      </c>
      <c r="BA251" s="3">
        <v>1</v>
      </c>
      <c r="BH251" s="3">
        <v>1</v>
      </c>
      <c r="BJ251" s="3">
        <v>1</v>
      </c>
      <c r="BL251" s="3">
        <v>1</v>
      </c>
      <c r="BM251" s="3">
        <v>1</v>
      </c>
      <c r="BN251" s="3">
        <v>1</v>
      </c>
      <c r="BO251" s="3">
        <f t="shared" si="7"/>
        <v>15</v>
      </c>
      <c r="BP251" s="107">
        <f t="shared" si="8"/>
        <v>23.076923076923077</v>
      </c>
    </row>
    <row r="252" spans="1:68" ht="15.75">
      <c r="A252" s="21" t="s">
        <v>54</v>
      </c>
      <c r="B252" s="3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103"/>
      <c r="BO252" s="3">
        <f>SUM(BO247:BO251)</f>
        <v>65</v>
      </c>
      <c r="BP252" s="107">
        <f t="shared" si="8"/>
        <v>100</v>
      </c>
    </row>
    <row r="253" spans="1:68">
      <c r="A253" s="23" t="s">
        <v>85</v>
      </c>
      <c r="B253" s="3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>
        <v>1</v>
      </c>
      <c r="N253" s="3"/>
      <c r="O253" s="3">
        <v>1</v>
      </c>
      <c r="P253" s="3"/>
      <c r="Q253" s="3"/>
      <c r="R253" s="3">
        <v>1</v>
      </c>
      <c r="S253" s="3"/>
      <c r="T253" s="3"/>
      <c r="U253" s="3"/>
      <c r="V253" s="3"/>
      <c r="W253" s="3"/>
      <c r="X253" s="3"/>
      <c r="Y253" s="3"/>
      <c r="Z253" s="3">
        <v>1</v>
      </c>
      <c r="AA253" s="3"/>
      <c r="AB253" s="103"/>
      <c r="AC253" s="46">
        <v>1</v>
      </c>
      <c r="AJ253" s="3">
        <v>1</v>
      </c>
      <c r="AK253" s="3">
        <v>1</v>
      </c>
      <c r="AL253" s="3">
        <v>1</v>
      </c>
      <c r="AM253" s="3">
        <v>1</v>
      </c>
      <c r="AZ253" s="3">
        <v>1</v>
      </c>
      <c r="BC253" s="3">
        <v>1</v>
      </c>
      <c r="BI253" s="3">
        <v>1</v>
      </c>
      <c r="BO253" s="3">
        <f t="shared" si="7"/>
        <v>12</v>
      </c>
      <c r="BP253" s="107">
        <f t="shared" si="8"/>
        <v>18.46153846153846</v>
      </c>
    </row>
    <row r="254" spans="1:68">
      <c r="A254" s="23" t="s">
        <v>86</v>
      </c>
      <c r="B254" s="3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>
        <v>1</v>
      </c>
      <c r="R254" s="3"/>
      <c r="S254" s="3">
        <v>1</v>
      </c>
      <c r="T254" s="3"/>
      <c r="U254" s="3"/>
      <c r="V254" s="3"/>
      <c r="W254" s="3"/>
      <c r="X254" s="3"/>
      <c r="Y254" s="3">
        <v>1</v>
      </c>
      <c r="Z254" s="3"/>
      <c r="AA254" s="3">
        <v>1</v>
      </c>
      <c r="AB254" s="103">
        <v>1</v>
      </c>
      <c r="AE254" s="46">
        <v>1</v>
      </c>
      <c r="AG254" s="3">
        <v>1</v>
      </c>
      <c r="AS254" s="3">
        <v>1</v>
      </c>
      <c r="AU254" s="3">
        <v>1</v>
      </c>
      <c r="AW254" s="3">
        <v>1</v>
      </c>
      <c r="AY254" s="3">
        <v>1</v>
      </c>
      <c r="BE254" s="3">
        <v>1</v>
      </c>
      <c r="BF254" s="3">
        <v>1</v>
      </c>
      <c r="BH254" s="3">
        <v>1</v>
      </c>
      <c r="BO254" s="3">
        <f t="shared" si="7"/>
        <v>14</v>
      </c>
      <c r="BP254" s="107">
        <f t="shared" si="8"/>
        <v>21.53846153846154</v>
      </c>
    </row>
    <row r="255" spans="1:68">
      <c r="A255" s="23" t="s">
        <v>87</v>
      </c>
      <c r="B255" s="39"/>
      <c r="C255" s="3"/>
      <c r="D255" s="3"/>
      <c r="E255" s="3">
        <v>1</v>
      </c>
      <c r="F255" s="3">
        <v>1</v>
      </c>
      <c r="G255" s="3">
        <v>1</v>
      </c>
      <c r="H255" s="3">
        <v>1</v>
      </c>
      <c r="I255" s="3">
        <v>1</v>
      </c>
      <c r="J255" s="3">
        <v>1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>
        <v>1</v>
      </c>
      <c r="X255" s="3"/>
      <c r="Y255" s="3"/>
      <c r="Z255" s="3"/>
      <c r="AA255" s="3"/>
      <c r="AB255" s="103"/>
      <c r="AT255" s="3">
        <v>1</v>
      </c>
      <c r="BD255" s="3">
        <v>1</v>
      </c>
      <c r="BG255" s="3">
        <v>1</v>
      </c>
      <c r="BO255" s="3">
        <f t="shared" si="7"/>
        <v>10</v>
      </c>
      <c r="BP255" s="107">
        <f t="shared" si="8"/>
        <v>15.384615384615385</v>
      </c>
    </row>
    <row r="256" spans="1:68">
      <c r="A256" s="23" t="s">
        <v>88</v>
      </c>
      <c r="B256" s="39"/>
      <c r="C256" s="3">
        <v>1</v>
      </c>
      <c r="D256" s="3">
        <v>1</v>
      </c>
      <c r="E256" s="3"/>
      <c r="F256" s="3"/>
      <c r="G256" s="3"/>
      <c r="H256" s="3"/>
      <c r="I256" s="3"/>
      <c r="J256" s="3"/>
      <c r="K256" s="3">
        <v>1</v>
      </c>
      <c r="L256" s="3">
        <v>1</v>
      </c>
      <c r="M256" s="3"/>
      <c r="N256" s="3"/>
      <c r="O256" s="3"/>
      <c r="P256" s="3">
        <v>1</v>
      </c>
      <c r="Q256" s="3"/>
      <c r="R256" s="3"/>
      <c r="S256" s="3"/>
      <c r="T256" s="3">
        <v>1</v>
      </c>
      <c r="U256" s="3">
        <v>1</v>
      </c>
      <c r="V256" s="3">
        <v>1</v>
      </c>
      <c r="W256" s="3"/>
      <c r="X256" s="3">
        <v>1</v>
      </c>
      <c r="Y256" s="3"/>
      <c r="Z256" s="3"/>
      <c r="AA256" s="3"/>
      <c r="AB256" s="103"/>
      <c r="AF256" s="3">
        <v>1</v>
      </c>
      <c r="AH256" s="3">
        <v>1</v>
      </c>
      <c r="AI256" s="3">
        <v>1</v>
      </c>
      <c r="AN256" s="3">
        <v>1</v>
      </c>
      <c r="AO256" s="3">
        <v>1</v>
      </c>
      <c r="AP256" s="3">
        <v>1</v>
      </c>
      <c r="AQ256" s="3">
        <v>1</v>
      </c>
      <c r="AR256" s="3">
        <v>1</v>
      </c>
      <c r="AV256" s="3">
        <v>1</v>
      </c>
      <c r="BB256" s="3">
        <v>1</v>
      </c>
      <c r="BJ256" s="3">
        <v>1</v>
      </c>
      <c r="BN256" s="3">
        <v>1</v>
      </c>
      <c r="BO256" s="3">
        <f t="shared" si="7"/>
        <v>21</v>
      </c>
      <c r="BP256" s="107">
        <f t="shared" si="8"/>
        <v>32.307692307692307</v>
      </c>
    </row>
    <row r="257" spans="1:68">
      <c r="A257" s="23" t="s">
        <v>89</v>
      </c>
      <c r="B257" s="39">
        <v>1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>
        <v>1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103"/>
      <c r="AD257" s="46">
        <v>1</v>
      </c>
      <c r="AX257" s="3">
        <v>1</v>
      </c>
      <c r="BA257" s="3">
        <v>1</v>
      </c>
      <c r="BK257" s="3">
        <v>1</v>
      </c>
      <c r="BL257" s="3">
        <v>1</v>
      </c>
      <c r="BM257" s="3">
        <v>1</v>
      </c>
      <c r="BO257" s="3">
        <f t="shared" si="7"/>
        <v>8</v>
      </c>
      <c r="BP257" s="107">
        <f t="shared" si="8"/>
        <v>12.307692307692308</v>
      </c>
    </row>
    <row r="258" spans="1:68" ht="15.75">
      <c r="A258" s="21" t="s">
        <v>55</v>
      </c>
      <c r="B258" s="3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103"/>
      <c r="BO258" s="3">
        <f>SUM(BO253:BO257)</f>
        <v>65</v>
      </c>
      <c r="BP258" s="107">
        <f t="shared" si="8"/>
        <v>100</v>
      </c>
    </row>
    <row r="259" spans="1:68">
      <c r="A259" s="23" t="s">
        <v>85</v>
      </c>
      <c r="B259" s="39"/>
      <c r="C259" s="3"/>
      <c r="D259" s="3">
        <v>1</v>
      </c>
      <c r="E259" s="3"/>
      <c r="F259" s="3"/>
      <c r="G259" s="3">
        <v>1</v>
      </c>
      <c r="H259" s="3"/>
      <c r="I259" s="3"/>
      <c r="J259" s="3"/>
      <c r="K259" s="3"/>
      <c r="L259" s="3"/>
      <c r="M259" s="3">
        <v>1</v>
      </c>
      <c r="N259" s="3"/>
      <c r="O259" s="3">
        <v>1</v>
      </c>
      <c r="P259" s="3">
        <v>1</v>
      </c>
      <c r="Q259" s="3"/>
      <c r="R259" s="3">
        <v>1</v>
      </c>
      <c r="S259" s="3"/>
      <c r="T259" s="3"/>
      <c r="U259" s="3"/>
      <c r="V259" s="3"/>
      <c r="W259" s="3"/>
      <c r="X259" s="3">
        <v>1</v>
      </c>
      <c r="Y259" s="3">
        <v>1</v>
      </c>
      <c r="Z259" s="3">
        <v>1</v>
      </c>
      <c r="AA259" s="3"/>
      <c r="AB259" s="103"/>
      <c r="AC259" s="46">
        <v>1</v>
      </c>
      <c r="AD259" s="46">
        <v>1</v>
      </c>
      <c r="AI259" s="3">
        <v>1</v>
      </c>
      <c r="AJ259" s="3">
        <v>1</v>
      </c>
      <c r="AM259" s="3">
        <v>1</v>
      </c>
      <c r="AN259" s="3">
        <v>1</v>
      </c>
      <c r="AO259" s="3">
        <v>1</v>
      </c>
      <c r="AT259" s="3">
        <v>1</v>
      </c>
      <c r="AW259" s="3">
        <v>1</v>
      </c>
      <c r="AX259" s="3">
        <v>1</v>
      </c>
      <c r="BC259" s="3">
        <v>1</v>
      </c>
      <c r="BD259" s="3">
        <v>1</v>
      </c>
      <c r="BF259" s="3">
        <v>1</v>
      </c>
      <c r="BI259" s="3">
        <v>1</v>
      </c>
      <c r="BO259" s="3">
        <f t="shared" si="7"/>
        <v>23</v>
      </c>
      <c r="BP259" s="107">
        <f t="shared" si="8"/>
        <v>35.384615384615387</v>
      </c>
    </row>
    <row r="260" spans="1:68">
      <c r="A260" s="23" t="s">
        <v>86</v>
      </c>
      <c r="B260" s="39"/>
      <c r="C260" s="3">
        <v>1</v>
      </c>
      <c r="D260" s="3"/>
      <c r="E260" s="3">
        <v>1</v>
      </c>
      <c r="F260" s="3"/>
      <c r="G260" s="3"/>
      <c r="H260" s="3">
        <v>1</v>
      </c>
      <c r="I260" s="3">
        <v>1</v>
      </c>
      <c r="J260" s="3">
        <v>1</v>
      </c>
      <c r="K260" s="3">
        <v>1</v>
      </c>
      <c r="L260" s="3">
        <v>1</v>
      </c>
      <c r="M260" s="3"/>
      <c r="N260" s="3"/>
      <c r="O260" s="3"/>
      <c r="P260" s="3"/>
      <c r="Q260" s="3">
        <v>1</v>
      </c>
      <c r="R260" s="3"/>
      <c r="S260" s="3">
        <v>1</v>
      </c>
      <c r="T260" s="3">
        <v>1</v>
      </c>
      <c r="U260" s="3">
        <v>1</v>
      </c>
      <c r="V260" s="3"/>
      <c r="W260" s="3"/>
      <c r="X260" s="3"/>
      <c r="Y260" s="3"/>
      <c r="Z260" s="3"/>
      <c r="AA260" s="3">
        <v>1</v>
      </c>
      <c r="AB260" s="103"/>
      <c r="AE260" s="46">
        <v>1</v>
      </c>
      <c r="AG260" s="3">
        <v>1</v>
      </c>
      <c r="AH260" s="3">
        <v>1</v>
      </c>
      <c r="AK260" s="3">
        <v>1</v>
      </c>
      <c r="AL260" s="3">
        <v>1</v>
      </c>
      <c r="AS260" s="3">
        <v>1</v>
      </c>
      <c r="AY260" s="3">
        <v>1</v>
      </c>
      <c r="BH260" s="3">
        <v>1</v>
      </c>
      <c r="BO260" s="3">
        <f t="shared" si="7"/>
        <v>20</v>
      </c>
      <c r="BP260" s="107">
        <f t="shared" si="8"/>
        <v>30.76923076923077</v>
      </c>
    </row>
    <row r="261" spans="1:68">
      <c r="A261" s="23" t="s">
        <v>87</v>
      </c>
      <c r="B261" s="39"/>
      <c r="C261" s="3"/>
      <c r="D261" s="3"/>
      <c r="E261" s="3"/>
      <c r="F261" s="3">
        <v>1</v>
      </c>
      <c r="G261" s="3"/>
      <c r="H261" s="3"/>
      <c r="I261" s="3"/>
      <c r="J261" s="3"/>
      <c r="K261" s="3"/>
      <c r="L261" s="3"/>
      <c r="M261" s="3"/>
      <c r="N261" s="3">
        <v>1</v>
      </c>
      <c r="O261" s="3"/>
      <c r="P261" s="3"/>
      <c r="Q261" s="3"/>
      <c r="R261" s="3"/>
      <c r="S261" s="3"/>
      <c r="T261" s="3"/>
      <c r="U261" s="3"/>
      <c r="V261" s="3">
        <v>1</v>
      </c>
      <c r="W261" s="3">
        <v>1</v>
      </c>
      <c r="X261" s="3"/>
      <c r="Y261" s="3"/>
      <c r="Z261" s="3"/>
      <c r="AA261" s="3"/>
      <c r="AB261" s="103">
        <v>1</v>
      </c>
      <c r="AU261" s="3">
        <v>1</v>
      </c>
      <c r="AV261" s="3">
        <v>1</v>
      </c>
      <c r="AZ261" s="3">
        <v>1</v>
      </c>
      <c r="BO261" s="3">
        <f t="shared" si="7"/>
        <v>8</v>
      </c>
      <c r="BP261" s="107">
        <f t="shared" si="8"/>
        <v>12.307692307692308</v>
      </c>
    </row>
    <row r="262" spans="1:68">
      <c r="A262" s="23" t="s">
        <v>88</v>
      </c>
      <c r="B262" s="3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103"/>
      <c r="AF262" s="3">
        <v>1</v>
      </c>
      <c r="AQ262" s="3">
        <v>1</v>
      </c>
      <c r="AR262" s="3">
        <v>1</v>
      </c>
      <c r="BB262" s="3">
        <v>1</v>
      </c>
      <c r="BG262" s="3">
        <v>1</v>
      </c>
      <c r="BJ262" s="3">
        <v>1</v>
      </c>
      <c r="BN262" s="3">
        <v>1</v>
      </c>
      <c r="BO262" s="3">
        <f t="shared" si="7"/>
        <v>7</v>
      </c>
      <c r="BP262" s="107">
        <f t="shared" si="8"/>
        <v>10.76923076923077</v>
      </c>
    </row>
    <row r="263" spans="1:68">
      <c r="A263" s="23" t="s">
        <v>89</v>
      </c>
      <c r="B263" s="39">
        <v>1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103"/>
      <c r="AP263" s="3">
        <v>1</v>
      </c>
      <c r="BA263" s="3">
        <v>1</v>
      </c>
      <c r="BE263" s="3">
        <v>1</v>
      </c>
      <c r="BK263" s="3">
        <v>1</v>
      </c>
      <c r="BL263" s="3">
        <v>1</v>
      </c>
      <c r="BM263" s="3">
        <v>1</v>
      </c>
      <c r="BO263" s="3">
        <f t="shared" si="7"/>
        <v>7</v>
      </c>
      <c r="BP263" s="107">
        <f t="shared" si="8"/>
        <v>10.76923076923077</v>
      </c>
    </row>
    <row r="264" spans="1:68" ht="15.75">
      <c r="A264" s="21" t="s">
        <v>56</v>
      </c>
      <c r="B264" s="3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103"/>
      <c r="BO264" s="3">
        <f>SUM(BO259:BO263)</f>
        <v>65</v>
      </c>
      <c r="BP264" s="107">
        <f t="shared" si="8"/>
        <v>100</v>
      </c>
    </row>
    <row r="265" spans="1:68">
      <c r="A265" s="23" t="s">
        <v>85</v>
      </c>
      <c r="B265" s="3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>
        <v>1</v>
      </c>
      <c r="N265" s="3"/>
      <c r="O265" s="3">
        <v>1</v>
      </c>
      <c r="P265" s="3">
        <v>1</v>
      </c>
      <c r="Q265" s="3"/>
      <c r="R265" s="3">
        <v>1</v>
      </c>
      <c r="S265" s="3"/>
      <c r="T265" s="3"/>
      <c r="U265" s="3"/>
      <c r="V265" s="3"/>
      <c r="W265" s="3"/>
      <c r="X265" s="3"/>
      <c r="Y265" s="3"/>
      <c r="Z265" s="3"/>
      <c r="AA265" s="3"/>
      <c r="AB265" s="103">
        <v>1</v>
      </c>
      <c r="AD265" s="46">
        <v>1</v>
      </c>
      <c r="AH265" s="3">
        <v>1</v>
      </c>
      <c r="AJ265" s="3">
        <v>1</v>
      </c>
      <c r="AK265" s="3">
        <v>1</v>
      </c>
      <c r="AM265" s="3">
        <v>1</v>
      </c>
      <c r="AO265" s="3">
        <v>1</v>
      </c>
      <c r="AX265" s="3">
        <v>1</v>
      </c>
      <c r="BC265" s="3">
        <v>1</v>
      </c>
      <c r="BD265" s="3">
        <v>1</v>
      </c>
      <c r="BF265" s="3">
        <v>1</v>
      </c>
      <c r="BI265" s="3">
        <v>1</v>
      </c>
      <c r="BL265" s="3">
        <v>1</v>
      </c>
      <c r="BM265" s="3">
        <v>1</v>
      </c>
      <c r="BO265" s="3">
        <f t="shared" si="7"/>
        <v>18</v>
      </c>
      <c r="BP265" s="107">
        <f t="shared" si="8"/>
        <v>27.692307692307693</v>
      </c>
    </row>
    <row r="266" spans="1:68">
      <c r="A266" s="23" t="s">
        <v>86</v>
      </c>
      <c r="B266" s="39"/>
      <c r="C266" s="3"/>
      <c r="D266" s="3"/>
      <c r="E266" s="3"/>
      <c r="F266" s="3"/>
      <c r="G266" s="3"/>
      <c r="H266" s="3">
        <v>1</v>
      </c>
      <c r="I266" s="3">
        <v>1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>
        <v>1</v>
      </c>
      <c r="V266" s="3"/>
      <c r="W266" s="3"/>
      <c r="X266" s="3"/>
      <c r="Y266" s="3"/>
      <c r="Z266" s="3">
        <v>1</v>
      </c>
      <c r="AA266" s="3"/>
      <c r="AB266" s="103"/>
      <c r="AC266" s="46">
        <v>1</v>
      </c>
      <c r="AN266" s="3">
        <v>1</v>
      </c>
      <c r="AY266" s="3">
        <v>1</v>
      </c>
      <c r="BA266" s="3">
        <v>1</v>
      </c>
      <c r="BE266" s="3">
        <v>1</v>
      </c>
      <c r="BG266" s="3">
        <v>1</v>
      </c>
      <c r="BO266" s="3">
        <f t="shared" si="7"/>
        <v>10</v>
      </c>
      <c r="BP266" s="107">
        <f t="shared" si="8"/>
        <v>15.384615384615385</v>
      </c>
    </row>
    <row r="267" spans="1:68">
      <c r="A267" s="23" t="s">
        <v>87</v>
      </c>
      <c r="B267" s="39"/>
      <c r="C267" s="3">
        <v>1</v>
      </c>
      <c r="D267" s="3">
        <v>1</v>
      </c>
      <c r="E267" s="3">
        <v>1</v>
      </c>
      <c r="F267" s="3">
        <v>1</v>
      </c>
      <c r="G267" s="3"/>
      <c r="H267" s="3"/>
      <c r="I267" s="3"/>
      <c r="J267" s="3">
        <v>1</v>
      </c>
      <c r="K267" s="3">
        <v>1</v>
      </c>
      <c r="L267" s="3"/>
      <c r="M267" s="3"/>
      <c r="N267" s="3">
        <v>1</v>
      </c>
      <c r="O267" s="3"/>
      <c r="P267" s="3"/>
      <c r="Q267" s="3">
        <v>1</v>
      </c>
      <c r="R267" s="3"/>
      <c r="S267" s="3">
        <v>1</v>
      </c>
      <c r="T267" s="3">
        <v>1</v>
      </c>
      <c r="U267" s="3"/>
      <c r="V267" s="3"/>
      <c r="W267" s="3">
        <v>1</v>
      </c>
      <c r="X267" s="3">
        <v>1</v>
      </c>
      <c r="Y267" s="3">
        <v>1</v>
      </c>
      <c r="Z267" s="3"/>
      <c r="AA267" s="3">
        <v>1</v>
      </c>
      <c r="AB267" s="103"/>
      <c r="AE267" s="46">
        <v>1</v>
      </c>
      <c r="AL267" s="3">
        <v>1</v>
      </c>
      <c r="AT267" s="3">
        <v>1</v>
      </c>
      <c r="AU267" s="3">
        <v>1</v>
      </c>
      <c r="AZ267" s="3">
        <v>1</v>
      </c>
      <c r="BO267" s="3">
        <f t="shared" si="7"/>
        <v>19</v>
      </c>
      <c r="BP267" s="107">
        <f t="shared" si="8"/>
        <v>29.23076923076923</v>
      </c>
    </row>
    <row r="268" spans="1:68">
      <c r="A268" s="23" t="s">
        <v>88</v>
      </c>
      <c r="B268" s="39"/>
      <c r="C268" s="3"/>
      <c r="D268" s="3"/>
      <c r="E268" s="3"/>
      <c r="F268" s="3"/>
      <c r="G268" s="3">
        <v>1</v>
      </c>
      <c r="H268" s="3"/>
      <c r="I268" s="3"/>
      <c r="J268" s="3"/>
      <c r="K268" s="3"/>
      <c r="L268" s="3">
        <v>1</v>
      </c>
      <c r="M268" s="3"/>
      <c r="N268" s="3"/>
      <c r="O268" s="3"/>
      <c r="P268" s="3"/>
      <c r="Q268" s="3"/>
      <c r="R268" s="3"/>
      <c r="S268" s="3"/>
      <c r="T268" s="3"/>
      <c r="U268" s="3"/>
      <c r="V268" s="3">
        <v>1</v>
      </c>
      <c r="W268" s="3"/>
      <c r="X268" s="3"/>
      <c r="Y268" s="3"/>
      <c r="Z268" s="3"/>
      <c r="AA268" s="3"/>
      <c r="AB268" s="103"/>
      <c r="AF268" s="3">
        <v>1</v>
      </c>
      <c r="AI268" s="3">
        <v>1</v>
      </c>
      <c r="AQ268" s="3">
        <v>1</v>
      </c>
      <c r="AR268" s="3">
        <v>1</v>
      </c>
      <c r="AV268" s="3">
        <v>1</v>
      </c>
      <c r="AW268" s="3">
        <v>1</v>
      </c>
      <c r="BB268" s="3">
        <v>1</v>
      </c>
      <c r="BJ268" s="3">
        <v>1</v>
      </c>
      <c r="BN268" s="3">
        <v>1</v>
      </c>
      <c r="BO268" s="3">
        <f t="shared" si="7"/>
        <v>12</v>
      </c>
      <c r="BP268" s="107">
        <f t="shared" si="8"/>
        <v>18.46153846153846</v>
      </c>
    </row>
    <row r="269" spans="1:68">
      <c r="A269" s="23" t="s">
        <v>89</v>
      </c>
      <c r="B269" s="39">
        <v>1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103"/>
      <c r="AG269" s="3">
        <v>1</v>
      </c>
      <c r="AP269" s="3">
        <v>1</v>
      </c>
      <c r="AS269" s="3">
        <v>1</v>
      </c>
      <c r="BH269" s="3">
        <v>1</v>
      </c>
      <c r="BK269" s="3">
        <v>1</v>
      </c>
      <c r="BO269" s="3">
        <f t="shared" si="7"/>
        <v>6</v>
      </c>
      <c r="BP269" s="107">
        <f t="shared" si="8"/>
        <v>9.2307692307692299</v>
      </c>
    </row>
    <row r="270" spans="1:68" ht="15.75">
      <c r="A270" s="21" t="s">
        <v>57</v>
      </c>
      <c r="B270" s="3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03"/>
      <c r="BO270" s="3">
        <f>SUM(BO265:BO269)</f>
        <v>65</v>
      </c>
      <c r="BP270" s="107">
        <f t="shared" si="8"/>
        <v>100</v>
      </c>
    </row>
    <row r="271" spans="1:68">
      <c r="A271" s="23" t="s">
        <v>85</v>
      </c>
      <c r="B271" s="3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>
        <v>1</v>
      </c>
      <c r="Q271" s="3"/>
      <c r="R271" s="3"/>
      <c r="S271" s="3"/>
      <c r="T271" s="3"/>
      <c r="U271" s="3"/>
      <c r="V271" s="3"/>
      <c r="W271" s="3"/>
      <c r="X271" s="3"/>
      <c r="Y271" s="3">
        <v>1</v>
      </c>
      <c r="Z271" s="3">
        <v>1</v>
      </c>
      <c r="AA271" s="3"/>
      <c r="AB271" s="103"/>
      <c r="AC271" s="46">
        <v>1</v>
      </c>
      <c r="AI271" s="3">
        <v>1</v>
      </c>
      <c r="AK271" s="3">
        <v>1</v>
      </c>
      <c r="AL271" s="3">
        <v>1</v>
      </c>
      <c r="AM271" s="3">
        <v>1</v>
      </c>
      <c r="AO271" s="3">
        <v>1</v>
      </c>
      <c r="AW271" s="3">
        <v>1</v>
      </c>
      <c r="AX271" s="3">
        <v>1</v>
      </c>
      <c r="BC271" s="3">
        <v>1</v>
      </c>
      <c r="BD271" s="3">
        <v>1</v>
      </c>
      <c r="BF271" s="3">
        <v>1</v>
      </c>
      <c r="BI271" s="3">
        <v>1</v>
      </c>
      <c r="BL271" s="3">
        <v>1</v>
      </c>
      <c r="BO271" s="3">
        <f t="shared" si="7"/>
        <v>16</v>
      </c>
      <c r="BP271" s="107">
        <f t="shared" si="8"/>
        <v>24.615384615384617</v>
      </c>
    </row>
    <row r="272" spans="1:68">
      <c r="A272" s="23" t="s">
        <v>86</v>
      </c>
      <c r="B272" s="3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103">
        <v>1</v>
      </c>
      <c r="AD272" s="46">
        <v>1</v>
      </c>
      <c r="AG272" s="3">
        <v>1</v>
      </c>
      <c r="AJ272" s="3">
        <v>1</v>
      </c>
      <c r="AN272" s="3">
        <v>1</v>
      </c>
      <c r="AS272" s="3">
        <v>1</v>
      </c>
      <c r="AY272" s="3">
        <v>1</v>
      </c>
      <c r="BG272" s="3">
        <v>1</v>
      </c>
      <c r="BM272" s="3">
        <v>1</v>
      </c>
      <c r="BO272" s="3">
        <f t="shared" si="7"/>
        <v>9</v>
      </c>
      <c r="BP272" s="107">
        <f t="shared" si="8"/>
        <v>13.846153846153847</v>
      </c>
    </row>
    <row r="273" spans="1:68">
      <c r="A273" s="23" t="s">
        <v>87</v>
      </c>
      <c r="B273" s="39"/>
      <c r="C273" s="3"/>
      <c r="D273" s="3"/>
      <c r="E273" s="3"/>
      <c r="F273" s="3"/>
      <c r="G273" s="3"/>
      <c r="H273" s="3">
        <v>1</v>
      </c>
      <c r="I273" s="3"/>
      <c r="J273" s="3"/>
      <c r="K273" s="3"/>
      <c r="L273" s="3"/>
      <c r="M273" s="3"/>
      <c r="N273" s="3"/>
      <c r="O273" s="3"/>
      <c r="P273" s="3"/>
      <c r="Q273" s="3"/>
      <c r="R273" s="3">
        <v>1</v>
      </c>
      <c r="S273" s="3"/>
      <c r="T273" s="3"/>
      <c r="U273" s="3"/>
      <c r="V273" s="3"/>
      <c r="W273" s="3">
        <v>1</v>
      </c>
      <c r="X273" s="3">
        <v>1</v>
      </c>
      <c r="Y273" s="3"/>
      <c r="Z273" s="3"/>
      <c r="AA273" s="3">
        <v>1</v>
      </c>
      <c r="AB273" s="103"/>
      <c r="AE273" s="46">
        <v>1</v>
      </c>
      <c r="BE273" s="3">
        <v>1</v>
      </c>
      <c r="BH273" s="3">
        <v>1</v>
      </c>
      <c r="BK273" s="3">
        <v>1</v>
      </c>
      <c r="BO273" s="3">
        <f t="shared" si="7"/>
        <v>9</v>
      </c>
      <c r="BP273" s="107">
        <f t="shared" si="8"/>
        <v>13.846153846153847</v>
      </c>
    </row>
    <row r="274" spans="1:68">
      <c r="A274" s="23" t="s">
        <v>88</v>
      </c>
      <c r="B274" s="39"/>
      <c r="C274" s="3">
        <v>1</v>
      </c>
      <c r="D274" s="3">
        <v>1</v>
      </c>
      <c r="E274" s="3">
        <v>1</v>
      </c>
      <c r="F274" s="3">
        <v>1</v>
      </c>
      <c r="G274" s="3">
        <v>1</v>
      </c>
      <c r="H274" s="3"/>
      <c r="I274" s="3">
        <v>1</v>
      </c>
      <c r="J274" s="3">
        <v>1</v>
      </c>
      <c r="K274" s="3">
        <v>1</v>
      </c>
      <c r="L274" s="3">
        <v>1</v>
      </c>
      <c r="M274" s="3"/>
      <c r="N274" s="3">
        <v>1</v>
      </c>
      <c r="O274" s="3">
        <v>1</v>
      </c>
      <c r="P274" s="3"/>
      <c r="Q274" s="3">
        <v>1</v>
      </c>
      <c r="R274" s="3"/>
      <c r="S274" s="3">
        <v>1</v>
      </c>
      <c r="T274" s="3">
        <v>1</v>
      </c>
      <c r="U274" s="3">
        <v>1</v>
      </c>
      <c r="V274" s="3">
        <v>1</v>
      </c>
      <c r="W274" s="3"/>
      <c r="X274" s="3"/>
      <c r="Y274" s="3"/>
      <c r="Z274" s="3"/>
      <c r="AA274" s="3"/>
      <c r="AB274" s="103"/>
      <c r="AF274" s="3">
        <v>1</v>
      </c>
      <c r="AH274" s="3">
        <v>1</v>
      </c>
      <c r="AP274" s="3">
        <v>1</v>
      </c>
      <c r="AQ274" s="3">
        <v>1</v>
      </c>
      <c r="AR274" s="3">
        <v>1</v>
      </c>
      <c r="AT274" s="3">
        <v>1</v>
      </c>
      <c r="AU274" s="3">
        <v>1</v>
      </c>
      <c r="AV274" s="3">
        <v>1</v>
      </c>
      <c r="AZ274" s="3">
        <v>1</v>
      </c>
      <c r="BA274" s="3">
        <v>1</v>
      </c>
      <c r="BJ274" s="3">
        <v>1</v>
      </c>
      <c r="BN274" s="3">
        <v>1</v>
      </c>
      <c r="BO274" s="3">
        <f t="shared" si="7"/>
        <v>28</v>
      </c>
      <c r="BP274" s="107">
        <f t="shared" si="8"/>
        <v>43.07692307692308</v>
      </c>
    </row>
    <row r="275" spans="1:68">
      <c r="A275" s="23" t="s">
        <v>89</v>
      </c>
      <c r="B275" s="39">
        <v>1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>
        <v>1</v>
      </c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103"/>
      <c r="BB275" s="3">
        <v>1</v>
      </c>
      <c r="BO275" s="3">
        <f t="shared" si="7"/>
        <v>3</v>
      </c>
      <c r="BP275" s="107">
        <f t="shared" si="8"/>
        <v>4.615384615384615</v>
      </c>
    </row>
    <row r="276" spans="1:68" ht="15.75">
      <c r="A276" s="21" t="s">
        <v>58</v>
      </c>
      <c r="B276" s="3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103"/>
      <c r="BO276" s="3">
        <f>SUM(BO271:BO275)</f>
        <v>65</v>
      </c>
      <c r="BP276" s="107">
        <f t="shared" si="8"/>
        <v>100</v>
      </c>
    </row>
    <row r="277" spans="1:68">
      <c r="A277" s="23" t="s">
        <v>85</v>
      </c>
      <c r="B277" s="3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>
        <v>1</v>
      </c>
      <c r="N277" s="3"/>
      <c r="O277" s="3">
        <v>1</v>
      </c>
      <c r="P277" s="3">
        <v>1</v>
      </c>
      <c r="Q277" s="3"/>
      <c r="R277" s="3"/>
      <c r="S277" s="3"/>
      <c r="T277" s="3"/>
      <c r="U277" s="3"/>
      <c r="V277" s="3"/>
      <c r="W277" s="3"/>
      <c r="X277" s="3"/>
      <c r="Y277" s="3"/>
      <c r="Z277" s="3">
        <v>1</v>
      </c>
      <c r="AA277" s="3">
        <v>1</v>
      </c>
      <c r="AB277" s="103">
        <v>1</v>
      </c>
      <c r="AD277" s="46">
        <v>1</v>
      </c>
      <c r="AJ277" s="3">
        <v>1</v>
      </c>
      <c r="AN277" s="3">
        <v>1</v>
      </c>
      <c r="AO277" s="3">
        <v>1</v>
      </c>
      <c r="AW277" s="3">
        <v>1</v>
      </c>
      <c r="AX277" s="3">
        <v>1</v>
      </c>
      <c r="BK277" s="3">
        <v>1</v>
      </c>
      <c r="BL277" s="3">
        <v>1</v>
      </c>
      <c r="BO277" s="3">
        <f t="shared" si="7"/>
        <v>14</v>
      </c>
      <c r="BP277" s="107">
        <f t="shared" si="8"/>
        <v>21.53846153846154</v>
      </c>
    </row>
    <row r="278" spans="1:68">
      <c r="A278" s="23" t="s">
        <v>86</v>
      </c>
      <c r="B278" s="3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>
        <v>1</v>
      </c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103"/>
      <c r="AC278" s="46">
        <v>1</v>
      </c>
      <c r="AG278" s="3">
        <v>1</v>
      </c>
      <c r="AK278" s="3">
        <v>1</v>
      </c>
      <c r="AL278" s="3">
        <v>1</v>
      </c>
      <c r="AY278" s="3">
        <v>1</v>
      </c>
      <c r="BN278" s="3">
        <v>1</v>
      </c>
      <c r="BO278" s="3">
        <f t="shared" si="7"/>
        <v>7</v>
      </c>
      <c r="BP278" s="107">
        <f t="shared" si="8"/>
        <v>10.76923076923077</v>
      </c>
    </row>
    <row r="279" spans="1:68">
      <c r="A279" s="23" t="s">
        <v>87</v>
      </c>
      <c r="B279" s="39"/>
      <c r="C279" s="3"/>
      <c r="D279" s="3"/>
      <c r="E279" s="3">
        <v>1</v>
      </c>
      <c r="F279" s="3">
        <v>1</v>
      </c>
      <c r="G279" s="3"/>
      <c r="H279" s="3">
        <v>1</v>
      </c>
      <c r="I279" s="3"/>
      <c r="J279" s="3"/>
      <c r="K279" s="3"/>
      <c r="L279" s="3"/>
      <c r="M279" s="3"/>
      <c r="N279" s="3"/>
      <c r="O279" s="3"/>
      <c r="P279" s="3"/>
      <c r="Q279" s="3"/>
      <c r="R279" s="3">
        <v>1</v>
      </c>
      <c r="S279" s="3">
        <v>1</v>
      </c>
      <c r="T279" s="3"/>
      <c r="U279" s="3"/>
      <c r="V279" s="3">
        <v>1</v>
      </c>
      <c r="W279" s="3">
        <v>1</v>
      </c>
      <c r="X279" s="3"/>
      <c r="Y279" s="3">
        <v>1</v>
      </c>
      <c r="Z279" s="3"/>
      <c r="AA279" s="3"/>
      <c r="AB279" s="103"/>
      <c r="AE279" s="46">
        <v>1</v>
      </c>
      <c r="AH279" s="3">
        <v>1</v>
      </c>
      <c r="AM279" s="3">
        <v>1</v>
      </c>
      <c r="AS279" s="3">
        <v>1</v>
      </c>
      <c r="AT279" s="3">
        <v>1</v>
      </c>
      <c r="AZ279" s="3">
        <v>1</v>
      </c>
      <c r="BC279" s="3">
        <v>1</v>
      </c>
      <c r="BO279" s="3">
        <f t="shared" si="7"/>
        <v>15</v>
      </c>
      <c r="BP279" s="107">
        <f t="shared" si="8"/>
        <v>23.076923076923077</v>
      </c>
    </row>
    <row r="280" spans="1:68">
      <c r="A280" s="23" t="s">
        <v>88</v>
      </c>
      <c r="B280" s="39"/>
      <c r="C280" s="3">
        <v>1</v>
      </c>
      <c r="D280" s="3">
        <v>1</v>
      </c>
      <c r="E280" s="3"/>
      <c r="F280" s="3"/>
      <c r="G280" s="3"/>
      <c r="H280" s="3"/>
      <c r="I280" s="3">
        <v>1</v>
      </c>
      <c r="J280" s="3">
        <v>1</v>
      </c>
      <c r="K280" s="3">
        <v>1</v>
      </c>
      <c r="L280" s="3">
        <v>1</v>
      </c>
      <c r="M280" s="3"/>
      <c r="N280" s="3"/>
      <c r="O280" s="3"/>
      <c r="P280" s="3"/>
      <c r="Q280" s="3"/>
      <c r="R280" s="3"/>
      <c r="S280" s="3"/>
      <c r="T280" s="3">
        <v>1</v>
      </c>
      <c r="U280" s="3">
        <v>1</v>
      </c>
      <c r="V280" s="3"/>
      <c r="W280" s="3"/>
      <c r="X280" s="3">
        <v>1</v>
      </c>
      <c r="Y280" s="3"/>
      <c r="Z280" s="3"/>
      <c r="AA280" s="3"/>
      <c r="AB280" s="103"/>
      <c r="AF280" s="3">
        <v>1</v>
      </c>
      <c r="AI280" s="3">
        <v>1</v>
      </c>
      <c r="AQ280" s="3">
        <v>1</v>
      </c>
      <c r="AR280" s="3">
        <v>1</v>
      </c>
      <c r="AV280" s="3">
        <v>1</v>
      </c>
      <c r="BB280" s="3">
        <v>1</v>
      </c>
      <c r="BD280" s="3">
        <v>1</v>
      </c>
      <c r="BE280" s="3">
        <v>1</v>
      </c>
      <c r="BG280" s="3">
        <v>1</v>
      </c>
      <c r="BI280" s="3">
        <v>1</v>
      </c>
      <c r="BN280" s="3">
        <v>1</v>
      </c>
      <c r="BO280" s="3">
        <f t="shared" si="7"/>
        <v>20</v>
      </c>
      <c r="BP280" s="107">
        <f t="shared" si="8"/>
        <v>30.76923076923077</v>
      </c>
    </row>
    <row r="281" spans="1:68">
      <c r="A281" s="23" t="s">
        <v>89</v>
      </c>
      <c r="B281" s="39">
        <v>1</v>
      </c>
      <c r="C281" s="3"/>
      <c r="D281" s="3"/>
      <c r="E281" s="3"/>
      <c r="F281" s="3"/>
      <c r="G281" s="3">
        <v>1</v>
      </c>
      <c r="H281" s="3"/>
      <c r="I281" s="3"/>
      <c r="J281" s="3"/>
      <c r="K281" s="3"/>
      <c r="L281" s="3"/>
      <c r="M281" s="3"/>
      <c r="N281" s="3">
        <v>1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3"/>
      <c r="AP281" s="3">
        <v>1</v>
      </c>
      <c r="AU281" s="3">
        <v>1</v>
      </c>
      <c r="BA281" s="3">
        <v>1</v>
      </c>
      <c r="BF281" s="3">
        <v>1</v>
      </c>
      <c r="BH281" s="3">
        <v>1</v>
      </c>
      <c r="BM281" s="3">
        <v>1</v>
      </c>
      <c r="BO281" s="3">
        <f t="shared" si="7"/>
        <v>9</v>
      </c>
      <c r="BP281" s="107">
        <f t="shared" si="8"/>
        <v>13.846153846153847</v>
      </c>
    </row>
    <row r="282" spans="1:68" ht="31.5">
      <c r="A282" s="21" t="s">
        <v>59</v>
      </c>
      <c r="B282" s="3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103"/>
      <c r="BO282" s="3">
        <f>SUM(BO277:BO281)</f>
        <v>65</v>
      </c>
      <c r="BP282" s="107">
        <f t="shared" si="8"/>
        <v>100</v>
      </c>
    </row>
    <row r="283" spans="1:68">
      <c r="A283" s="23" t="s">
        <v>85</v>
      </c>
      <c r="B283" s="3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>
        <v>1</v>
      </c>
      <c r="P283" s="3">
        <v>1</v>
      </c>
      <c r="Q283" s="3"/>
      <c r="R283" s="3"/>
      <c r="S283" s="3"/>
      <c r="T283" s="3"/>
      <c r="U283" s="3"/>
      <c r="V283" s="3"/>
      <c r="W283" s="3"/>
      <c r="X283" s="3"/>
      <c r="Y283" s="3">
        <v>1</v>
      </c>
      <c r="Z283" s="3"/>
      <c r="AA283" s="3"/>
      <c r="AB283" s="103">
        <v>1</v>
      </c>
      <c r="AC283" s="46">
        <v>1</v>
      </c>
      <c r="AD283" s="46">
        <v>1</v>
      </c>
      <c r="AJ283" s="3">
        <v>1</v>
      </c>
      <c r="AK283" s="3">
        <v>1</v>
      </c>
      <c r="AM283" s="3">
        <v>1</v>
      </c>
      <c r="AO283" s="3">
        <v>1</v>
      </c>
      <c r="BL283" s="3">
        <v>1</v>
      </c>
      <c r="BO283" s="3">
        <f t="shared" si="7"/>
        <v>11</v>
      </c>
      <c r="BP283" s="107">
        <f t="shared" si="8"/>
        <v>16.923076923076923</v>
      </c>
    </row>
    <row r="284" spans="1:68">
      <c r="A284" s="23" t="s">
        <v>86</v>
      </c>
      <c r="B284" s="3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>
        <v>1</v>
      </c>
      <c r="S284" s="3">
        <v>1</v>
      </c>
      <c r="T284" s="3"/>
      <c r="U284" s="3"/>
      <c r="V284" s="3"/>
      <c r="W284" s="3"/>
      <c r="X284" s="3">
        <v>1</v>
      </c>
      <c r="Y284" s="3"/>
      <c r="Z284" s="3"/>
      <c r="AA284" s="3"/>
      <c r="AB284" s="103"/>
      <c r="AE284" s="46">
        <v>1</v>
      </c>
      <c r="AW284" s="3">
        <v>1</v>
      </c>
      <c r="AX284" s="3">
        <v>1</v>
      </c>
      <c r="AZ284" s="3">
        <v>1</v>
      </c>
      <c r="BC284" s="3">
        <v>1</v>
      </c>
      <c r="BO284" s="3">
        <f t="shared" si="7"/>
        <v>8</v>
      </c>
      <c r="BP284" s="107">
        <f t="shared" si="8"/>
        <v>12.307692307692308</v>
      </c>
    </row>
    <row r="285" spans="1:68">
      <c r="A285" s="23" t="s">
        <v>87</v>
      </c>
      <c r="B285" s="39"/>
      <c r="C285" s="3"/>
      <c r="D285" s="3"/>
      <c r="E285" s="3">
        <v>1</v>
      </c>
      <c r="F285" s="3">
        <v>1</v>
      </c>
      <c r="G285" s="3"/>
      <c r="H285" s="3">
        <v>1</v>
      </c>
      <c r="I285" s="3">
        <v>1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>
        <v>1</v>
      </c>
      <c r="W285" s="3">
        <v>1</v>
      </c>
      <c r="X285" s="3"/>
      <c r="Y285" s="3"/>
      <c r="Z285" s="3"/>
      <c r="AA285" s="3"/>
      <c r="AB285" s="103"/>
      <c r="AG285" s="3">
        <v>1</v>
      </c>
      <c r="AH285" s="3">
        <v>1</v>
      </c>
      <c r="AL285" s="3">
        <v>1</v>
      </c>
      <c r="AN285" s="3">
        <v>1</v>
      </c>
      <c r="AS285" s="3">
        <v>1</v>
      </c>
      <c r="BD285" s="3">
        <v>1</v>
      </c>
      <c r="BG285" s="3">
        <v>1</v>
      </c>
      <c r="BK285" s="3">
        <v>1</v>
      </c>
      <c r="BO285" s="3">
        <f t="shared" si="7"/>
        <v>14</v>
      </c>
      <c r="BP285" s="107">
        <f t="shared" si="8"/>
        <v>21.53846153846154</v>
      </c>
    </row>
    <row r="286" spans="1:68">
      <c r="A286" s="23" t="s">
        <v>88</v>
      </c>
      <c r="B286" s="39"/>
      <c r="C286" s="3">
        <v>1</v>
      </c>
      <c r="D286" s="3">
        <v>1</v>
      </c>
      <c r="E286" s="3"/>
      <c r="F286" s="3"/>
      <c r="G286" s="3">
        <v>1</v>
      </c>
      <c r="H286" s="3"/>
      <c r="I286" s="3"/>
      <c r="J286" s="3">
        <v>1</v>
      </c>
      <c r="K286" s="3">
        <v>1</v>
      </c>
      <c r="L286" s="3">
        <v>1</v>
      </c>
      <c r="M286" s="3"/>
      <c r="N286" s="3"/>
      <c r="O286" s="3"/>
      <c r="P286" s="3"/>
      <c r="Q286" s="3"/>
      <c r="R286" s="3"/>
      <c r="S286" s="3"/>
      <c r="T286" s="3">
        <v>1</v>
      </c>
      <c r="U286" s="3">
        <v>1</v>
      </c>
      <c r="V286" s="3"/>
      <c r="W286" s="3"/>
      <c r="X286" s="3"/>
      <c r="Y286" s="3"/>
      <c r="Z286" s="3">
        <v>1</v>
      </c>
      <c r="AA286" s="3">
        <v>1</v>
      </c>
      <c r="AB286" s="103"/>
      <c r="AI286" s="3">
        <v>1</v>
      </c>
      <c r="AP286" s="3">
        <v>1</v>
      </c>
      <c r="AQ286" s="3">
        <v>1</v>
      </c>
      <c r="AR286" s="3">
        <v>1</v>
      </c>
      <c r="AV286" s="3">
        <v>1</v>
      </c>
      <c r="AY286" s="3">
        <v>1</v>
      </c>
      <c r="BB286" s="3">
        <v>1</v>
      </c>
      <c r="BE286" s="3">
        <v>1</v>
      </c>
      <c r="BI286" s="3">
        <v>1</v>
      </c>
      <c r="BN286" s="3">
        <v>1</v>
      </c>
      <c r="BO286" s="3">
        <f t="shared" si="7"/>
        <v>20</v>
      </c>
      <c r="BP286" s="107">
        <f t="shared" si="8"/>
        <v>30.76923076923077</v>
      </c>
    </row>
    <row r="287" spans="1:68">
      <c r="A287" s="23" t="s">
        <v>89</v>
      </c>
      <c r="B287" s="39">
        <v>1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>
        <v>1</v>
      </c>
      <c r="N287" s="3">
        <v>1</v>
      </c>
      <c r="O287" s="3"/>
      <c r="P287" s="3"/>
      <c r="Q287" s="3">
        <v>1</v>
      </c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103"/>
      <c r="AF287" s="3">
        <v>1</v>
      </c>
      <c r="AT287" s="3">
        <v>1</v>
      </c>
      <c r="AU287" s="3">
        <v>1</v>
      </c>
      <c r="BA287" s="3">
        <v>1</v>
      </c>
      <c r="BF287" s="3">
        <v>1</v>
      </c>
      <c r="BH287" s="3">
        <v>1</v>
      </c>
      <c r="BM287" s="3">
        <v>1</v>
      </c>
      <c r="BN287" s="3">
        <v>1</v>
      </c>
      <c r="BO287" s="3">
        <f t="shared" si="7"/>
        <v>12</v>
      </c>
      <c r="BP287" s="107">
        <f t="shared" si="8"/>
        <v>18.46153846153846</v>
      </c>
    </row>
    <row r="288" spans="1:68" ht="15.75">
      <c r="A288" s="21" t="s">
        <v>60</v>
      </c>
      <c r="B288" s="3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103"/>
      <c r="BO288" s="3">
        <f>SUM(BO283:BO287)</f>
        <v>65</v>
      </c>
      <c r="BP288" s="107">
        <f t="shared" si="8"/>
        <v>100</v>
      </c>
    </row>
    <row r="289" spans="1:68">
      <c r="A289" s="23" t="s">
        <v>85</v>
      </c>
      <c r="B289" s="39"/>
      <c r="C289" s="3">
        <v>1</v>
      </c>
      <c r="D289" s="3">
        <v>1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>
        <v>1</v>
      </c>
      <c r="P289" s="3">
        <v>1</v>
      </c>
      <c r="Q289" s="3"/>
      <c r="R289" s="3"/>
      <c r="S289" s="3"/>
      <c r="T289" s="3"/>
      <c r="U289" s="3"/>
      <c r="V289" s="3"/>
      <c r="W289" s="3"/>
      <c r="X289" s="3"/>
      <c r="Y289" s="3">
        <v>1</v>
      </c>
      <c r="Z289" s="3">
        <v>1</v>
      </c>
      <c r="AA289" s="3"/>
      <c r="AB289" s="103">
        <v>1</v>
      </c>
      <c r="AD289" s="46">
        <v>1</v>
      </c>
      <c r="AL289" s="3">
        <v>1</v>
      </c>
      <c r="AN289" s="3">
        <v>1</v>
      </c>
      <c r="BJ289" s="3">
        <v>1</v>
      </c>
      <c r="BK289" s="3">
        <v>1</v>
      </c>
      <c r="BL289" s="3">
        <v>1</v>
      </c>
      <c r="BO289" s="3">
        <f t="shared" si="7"/>
        <v>13</v>
      </c>
      <c r="BP289" s="107">
        <f t="shared" si="8"/>
        <v>20</v>
      </c>
    </row>
    <row r="290" spans="1:68">
      <c r="A290" s="23" t="s">
        <v>86</v>
      </c>
      <c r="B290" s="3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>
        <v>1</v>
      </c>
      <c r="S290" s="3"/>
      <c r="T290" s="3"/>
      <c r="U290" s="3"/>
      <c r="V290" s="3"/>
      <c r="W290" s="3"/>
      <c r="X290" s="3"/>
      <c r="Y290" s="3"/>
      <c r="Z290" s="3"/>
      <c r="AA290" s="3"/>
      <c r="AB290" s="103"/>
      <c r="AJ290" s="3">
        <v>1</v>
      </c>
      <c r="AK290" s="3">
        <v>1</v>
      </c>
      <c r="AM290" s="3">
        <v>1</v>
      </c>
      <c r="AO290" s="3">
        <v>1</v>
      </c>
      <c r="AW290" s="3">
        <v>1</v>
      </c>
      <c r="AY290" s="3">
        <v>1</v>
      </c>
      <c r="BM290" s="3">
        <v>1</v>
      </c>
      <c r="BN290" s="3">
        <v>1</v>
      </c>
      <c r="BO290" s="3">
        <f t="shared" ref="BO290:BO353" si="9">SUM(B290:BN290)</f>
        <v>9</v>
      </c>
      <c r="BP290" s="107">
        <f t="shared" si="8"/>
        <v>13.846153846153847</v>
      </c>
    </row>
    <row r="291" spans="1:68">
      <c r="A291" s="23" t="s">
        <v>87</v>
      </c>
      <c r="B291" s="3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>
        <v>1</v>
      </c>
      <c r="V291" s="3">
        <v>1</v>
      </c>
      <c r="W291" s="3">
        <v>1</v>
      </c>
      <c r="X291" s="3"/>
      <c r="Y291" s="3"/>
      <c r="Z291" s="3"/>
      <c r="AA291" s="3"/>
      <c r="AB291" s="103"/>
      <c r="AC291" s="46">
        <v>1</v>
      </c>
      <c r="AU291" s="3">
        <v>1</v>
      </c>
      <c r="BC291" s="3">
        <v>1</v>
      </c>
      <c r="BO291" s="3">
        <f t="shared" si="9"/>
        <v>6</v>
      </c>
      <c r="BP291" s="107">
        <f t="shared" si="8"/>
        <v>9.2307692307692299</v>
      </c>
    </row>
    <row r="292" spans="1:68">
      <c r="A292" s="23" t="s">
        <v>88</v>
      </c>
      <c r="B292" s="39"/>
      <c r="C292" s="3"/>
      <c r="D292" s="3"/>
      <c r="E292" s="3"/>
      <c r="F292" s="3"/>
      <c r="G292" s="3">
        <v>1</v>
      </c>
      <c r="H292" s="3"/>
      <c r="I292" s="3">
        <v>1</v>
      </c>
      <c r="J292" s="3">
        <v>1</v>
      </c>
      <c r="K292" s="3">
        <v>1</v>
      </c>
      <c r="L292" s="3">
        <v>1</v>
      </c>
      <c r="M292" s="3"/>
      <c r="N292" s="3"/>
      <c r="O292" s="3"/>
      <c r="P292" s="3"/>
      <c r="Q292" s="3"/>
      <c r="R292" s="3"/>
      <c r="S292" s="3">
        <v>1</v>
      </c>
      <c r="T292" s="3">
        <v>1</v>
      </c>
      <c r="U292" s="3"/>
      <c r="V292" s="3"/>
      <c r="W292" s="3"/>
      <c r="X292" s="3">
        <v>1</v>
      </c>
      <c r="Y292" s="3"/>
      <c r="Z292" s="3"/>
      <c r="AA292" s="3"/>
      <c r="AB292" s="103"/>
      <c r="AI292" s="3">
        <v>1</v>
      </c>
      <c r="AQ292" s="3">
        <v>1</v>
      </c>
      <c r="AR292" s="3">
        <v>1</v>
      </c>
      <c r="AV292" s="3">
        <v>1</v>
      </c>
      <c r="BB292" s="3">
        <v>1</v>
      </c>
      <c r="BD292" s="3">
        <v>1</v>
      </c>
      <c r="BE292" s="3">
        <v>1</v>
      </c>
      <c r="BI292" s="3">
        <v>1</v>
      </c>
      <c r="BN292" s="3">
        <v>1</v>
      </c>
      <c r="BO292" s="3">
        <f t="shared" si="9"/>
        <v>17</v>
      </c>
      <c r="BP292" s="107">
        <f t="shared" si="8"/>
        <v>26.153846153846153</v>
      </c>
    </row>
    <row r="293" spans="1:68">
      <c r="A293" s="23" t="s">
        <v>89</v>
      </c>
      <c r="B293" s="39">
        <v>1</v>
      </c>
      <c r="C293" s="3"/>
      <c r="D293" s="3"/>
      <c r="E293" s="3">
        <v>1</v>
      </c>
      <c r="F293" s="3">
        <v>1</v>
      </c>
      <c r="G293" s="3"/>
      <c r="H293" s="3">
        <v>1</v>
      </c>
      <c r="I293" s="3"/>
      <c r="J293" s="3"/>
      <c r="K293" s="3"/>
      <c r="L293" s="3"/>
      <c r="M293" s="3">
        <v>1</v>
      </c>
      <c r="N293" s="3">
        <v>1</v>
      </c>
      <c r="O293" s="3"/>
      <c r="P293" s="3"/>
      <c r="Q293" s="3">
        <v>1</v>
      </c>
      <c r="R293" s="3"/>
      <c r="S293" s="3"/>
      <c r="T293" s="3"/>
      <c r="U293" s="3"/>
      <c r="V293" s="3"/>
      <c r="W293" s="3"/>
      <c r="X293" s="3"/>
      <c r="Y293" s="3"/>
      <c r="Z293" s="3"/>
      <c r="AA293" s="3">
        <v>1</v>
      </c>
      <c r="AB293" s="103"/>
      <c r="AE293" s="46">
        <v>1</v>
      </c>
      <c r="AF293" s="3">
        <v>1</v>
      </c>
      <c r="AG293" s="3">
        <v>1</v>
      </c>
      <c r="AH293" s="3">
        <v>1</v>
      </c>
      <c r="AP293" s="3">
        <v>1</v>
      </c>
      <c r="AS293" s="3">
        <v>1</v>
      </c>
      <c r="AT293" s="3">
        <v>1</v>
      </c>
      <c r="AX293" s="3">
        <v>1</v>
      </c>
      <c r="BA293" s="3">
        <v>1</v>
      </c>
      <c r="BF293" s="3">
        <v>1</v>
      </c>
      <c r="BH293" s="3">
        <v>1</v>
      </c>
      <c r="BM293" s="3">
        <v>1</v>
      </c>
      <c r="BO293" s="3">
        <f t="shared" si="9"/>
        <v>20</v>
      </c>
      <c r="BP293" s="107">
        <f t="shared" si="8"/>
        <v>30.76923076923077</v>
      </c>
    </row>
    <row r="294" spans="1:68" ht="31.5">
      <c r="A294" s="21" t="s">
        <v>61</v>
      </c>
      <c r="B294" s="3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103"/>
      <c r="BO294" s="3">
        <f>SUM(BO289:BO293)</f>
        <v>65</v>
      </c>
      <c r="BP294" s="107">
        <f t="shared" ref="BP294:BP357" si="10">BO294*100/65</f>
        <v>100</v>
      </c>
    </row>
    <row r="295" spans="1:68">
      <c r="A295" s="23" t="s">
        <v>85</v>
      </c>
      <c r="B295" s="39"/>
      <c r="C295" s="3"/>
      <c r="D295" s="3">
        <v>1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>
        <v>1</v>
      </c>
      <c r="P295" s="3">
        <v>1</v>
      </c>
      <c r="Q295" s="3"/>
      <c r="R295" s="3">
        <v>1</v>
      </c>
      <c r="S295" s="3"/>
      <c r="T295" s="3"/>
      <c r="U295" s="3"/>
      <c r="V295" s="3"/>
      <c r="W295" s="3"/>
      <c r="X295" s="3"/>
      <c r="Y295" s="3"/>
      <c r="Z295" s="3">
        <v>1</v>
      </c>
      <c r="AA295" s="3">
        <v>1</v>
      </c>
      <c r="AB295" s="103"/>
      <c r="AJ295" s="3">
        <v>1</v>
      </c>
      <c r="AK295" s="3">
        <v>1</v>
      </c>
      <c r="AN295" s="3">
        <v>1</v>
      </c>
      <c r="AX295" s="3">
        <v>1</v>
      </c>
      <c r="BC295" s="3">
        <v>1</v>
      </c>
      <c r="BO295" s="3">
        <f t="shared" si="9"/>
        <v>11</v>
      </c>
      <c r="BP295" s="107">
        <f t="shared" si="10"/>
        <v>16.923076923076923</v>
      </c>
    </row>
    <row r="296" spans="1:68">
      <c r="A296" s="23" t="s">
        <v>86</v>
      </c>
      <c r="B296" s="39"/>
      <c r="C296" s="3">
        <v>1</v>
      </c>
      <c r="D296" s="3"/>
      <c r="E296" s="3"/>
      <c r="F296" s="3"/>
      <c r="G296" s="3"/>
      <c r="H296" s="3">
        <v>1</v>
      </c>
      <c r="I296" s="3">
        <v>1</v>
      </c>
      <c r="J296" s="3">
        <v>1</v>
      </c>
      <c r="K296" s="3">
        <v>1</v>
      </c>
      <c r="L296" s="3">
        <v>1</v>
      </c>
      <c r="M296" s="3"/>
      <c r="N296" s="3"/>
      <c r="O296" s="3"/>
      <c r="P296" s="3"/>
      <c r="Q296" s="3"/>
      <c r="R296" s="3"/>
      <c r="S296" s="3"/>
      <c r="T296" s="3">
        <v>1</v>
      </c>
      <c r="U296" s="3"/>
      <c r="V296" s="3"/>
      <c r="W296" s="3"/>
      <c r="X296" s="3"/>
      <c r="Y296" s="3"/>
      <c r="Z296" s="3"/>
      <c r="AA296" s="3"/>
      <c r="AB296" s="103">
        <v>1</v>
      </c>
      <c r="AD296" s="46">
        <v>1</v>
      </c>
      <c r="AL296" s="3">
        <v>1</v>
      </c>
      <c r="AY296" s="3">
        <v>1</v>
      </c>
      <c r="BH296" s="3">
        <v>1</v>
      </c>
      <c r="BO296" s="3">
        <f t="shared" si="9"/>
        <v>12</v>
      </c>
      <c r="BP296" s="107">
        <f t="shared" si="10"/>
        <v>18.46153846153846</v>
      </c>
    </row>
    <row r="297" spans="1:68">
      <c r="A297" s="23" t="s">
        <v>87</v>
      </c>
      <c r="B297" s="39"/>
      <c r="C297" s="3"/>
      <c r="D297" s="3"/>
      <c r="E297" s="3">
        <v>1</v>
      </c>
      <c r="F297" s="3">
        <v>1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>
        <v>1</v>
      </c>
      <c r="T297" s="3"/>
      <c r="U297" s="3"/>
      <c r="V297" s="3">
        <v>1</v>
      </c>
      <c r="W297" s="3">
        <v>1</v>
      </c>
      <c r="X297" s="3"/>
      <c r="Y297" s="3"/>
      <c r="Z297" s="3"/>
      <c r="AA297" s="3"/>
      <c r="AB297" s="103"/>
      <c r="AC297" s="46">
        <v>1</v>
      </c>
      <c r="AI297" s="3">
        <v>1</v>
      </c>
      <c r="AO297" s="3">
        <v>1</v>
      </c>
      <c r="AZ297" s="3">
        <v>1</v>
      </c>
      <c r="BF297" s="3">
        <v>1</v>
      </c>
      <c r="BK297" s="3">
        <v>1</v>
      </c>
      <c r="BL297" s="3">
        <v>1</v>
      </c>
      <c r="BO297" s="3">
        <f t="shared" si="9"/>
        <v>12</v>
      </c>
      <c r="BP297" s="107">
        <f t="shared" si="10"/>
        <v>18.46153846153846</v>
      </c>
    </row>
    <row r="298" spans="1:68">
      <c r="A298" s="23" t="s">
        <v>88</v>
      </c>
      <c r="B298" s="39"/>
      <c r="C298" s="3"/>
      <c r="D298" s="3"/>
      <c r="E298" s="3"/>
      <c r="F298" s="3"/>
      <c r="G298" s="3">
        <v>1</v>
      </c>
      <c r="H298" s="3"/>
      <c r="I298" s="3"/>
      <c r="J298" s="3"/>
      <c r="K298" s="3"/>
      <c r="L298" s="3"/>
      <c r="M298" s="3">
        <v>1</v>
      </c>
      <c r="N298" s="3"/>
      <c r="O298" s="3"/>
      <c r="P298" s="3"/>
      <c r="Q298" s="3"/>
      <c r="R298" s="3"/>
      <c r="S298" s="3"/>
      <c r="T298" s="3"/>
      <c r="U298" s="3">
        <v>1</v>
      </c>
      <c r="V298" s="3"/>
      <c r="W298" s="3"/>
      <c r="X298" s="3">
        <v>1</v>
      </c>
      <c r="Y298" s="3">
        <v>1</v>
      </c>
      <c r="Z298" s="3"/>
      <c r="AA298" s="3"/>
      <c r="AB298" s="103"/>
      <c r="AE298" s="46">
        <v>1</v>
      </c>
      <c r="AF298" s="3">
        <v>1</v>
      </c>
      <c r="AG298" s="3">
        <v>1</v>
      </c>
      <c r="AH298" s="3">
        <v>1</v>
      </c>
      <c r="AM298" s="3">
        <v>1</v>
      </c>
      <c r="AQ298" s="3">
        <v>1</v>
      </c>
      <c r="AR298" s="3">
        <v>1</v>
      </c>
      <c r="AT298" s="3">
        <v>1</v>
      </c>
      <c r="AV298" s="3">
        <v>1</v>
      </c>
      <c r="AW298" s="3">
        <v>1</v>
      </c>
      <c r="BB298" s="3">
        <v>1</v>
      </c>
      <c r="BD298" s="3">
        <v>1</v>
      </c>
      <c r="BE298" s="3">
        <v>1</v>
      </c>
      <c r="BG298" s="3">
        <v>1</v>
      </c>
      <c r="BI298" s="3">
        <v>1</v>
      </c>
      <c r="BN298" s="3">
        <v>1</v>
      </c>
      <c r="BO298" s="3">
        <f t="shared" si="9"/>
        <v>21</v>
      </c>
      <c r="BP298" s="107">
        <f t="shared" si="10"/>
        <v>32.307692307692307</v>
      </c>
    </row>
    <row r="299" spans="1:68">
      <c r="A299" s="23" t="s">
        <v>89</v>
      </c>
      <c r="B299" s="39">
        <v>1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>
        <v>1</v>
      </c>
      <c r="O299" s="3"/>
      <c r="P299" s="3"/>
      <c r="Q299" s="3">
        <v>1</v>
      </c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103"/>
      <c r="AP299" s="3">
        <v>1</v>
      </c>
      <c r="AS299" s="3">
        <v>1</v>
      </c>
      <c r="AU299" s="3">
        <v>1</v>
      </c>
      <c r="BA299" s="3">
        <v>1</v>
      </c>
      <c r="BM299" s="3">
        <v>1</v>
      </c>
      <c r="BN299" s="3">
        <v>1</v>
      </c>
      <c r="BO299" s="3">
        <f t="shared" si="9"/>
        <v>9</v>
      </c>
      <c r="BP299" s="107">
        <f t="shared" si="10"/>
        <v>13.846153846153847</v>
      </c>
    </row>
    <row r="300" spans="1:68" ht="47.25">
      <c r="A300" s="21" t="s">
        <v>62</v>
      </c>
      <c r="B300" s="3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103"/>
      <c r="BO300" s="3">
        <f>SUM(BO295:BO299)</f>
        <v>65</v>
      </c>
      <c r="BP300" s="107">
        <f t="shared" si="10"/>
        <v>100</v>
      </c>
    </row>
    <row r="301" spans="1:68">
      <c r="A301" s="23" t="s">
        <v>85</v>
      </c>
      <c r="B301" s="39"/>
      <c r="C301" s="3"/>
      <c r="D301" s="3">
        <v>1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>
        <v>1</v>
      </c>
      <c r="P301" s="3">
        <v>1</v>
      </c>
      <c r="Q301" s="3"/>
      <c r="R301" s="3">
        <v>1</v>
      </c>
      <c r="S301" s="3"/>
      <c r="T301" s="3"/>
      <c r="U301" s="3"/>
      <c r="V301" s="3"/>
      <c r="W301" s="3"/>
      <c r="X301" s="3"/>
      <c r="Y301" s="3"/>
      <c r="Z301" s="3"/>
      <c r="AA301" s="3"/>
      <c r="AB301" s="103">
        <v>1</v>
      </c>
      <c r="AD301" s="46">
        <v>1</v>
      </c>
      <c r="AJ301" s="3">
        <v>1</v>
      </c>
      <c r="AL301" s="3">
        <v>1</v>
      </c>
      <c r="AM301" s="3">
        <v>1</v>
      </c>
      <c r="AN301" s="3">
        <v>1</v>
      </c>
      <c r="BC301" s="3">
        <v>1</v>
      </c>
      <c r="BI301" s="3">
        <v>1</v>
      </c>
      <c r="BK301" s="3">
        <v>1</v>
      </c>
      <c r="BO301" s="3">
        <f t="shared" si="9"/>
        <v>13</v>
      </c>
      <c r="BP301" s="107">
        <f t="shared" si="10"/>
        <v>20</v>
      </c>
    </row>
    <row r="302" spans="1:68">
      <c r="A302" s="23" t="s">
        <v>86</v>
      </c>
      <c r="B302" s="39"/>
      <c r="C302" s="3">
        <v>1</v>
      </c>
      <c r="D302" s="3"/>
      <c r="E302" s="3"/>
      <c r="F302" s="3"/>
      <c r="G302" s="3"/>
      <c r="H302" s="3">
        <v>1</v>
      </c>
      <c r="I302" s="3">
        <v>1</v>
      </c>
      <c r="J302" s="3">
        <v>1</v>
      </c>
      <c r="K302" s="3">
        <v>1</v>
      </c>
      <c r="L302" s="3">
        <v>1</v>
      </c>
      <c r="M302" s="3"/>
      <c r="N302" s="3"/>
      <c r="O302" s="3"/>
      <c r="P302" s="3"/>
      <c r="Q302" s="3"/>
      <c r="R302" s="3"/>
      <c r="S302" s="3"/>
      <c r="T302" s="3">
        <v>1</v>
      </c>
      <c r="U302" s="3"/>
      <c r="V302" s="3"/>
      <c r="W302" s="3"/>
      <c r="X302" s="3"/>
      <c r="Y302" s="3">
        <v>1</v>
      </c>
      <c r="Z302" s="3">
        <v>1</v>
      </c>
      <c r="AA302" s="3"/>
      <c r="AB302" s="103"/>
      <c r="AK302" s="3">
        <v>1</v>
      </c>
      <c r="AT302" s="3">
        <v>1</v>
      </c>
      <c r="AY302" s="3">
        <v>1</v>
      </c>
      <c r="BO302" s="3">
        <f t="shared" si="9"/>
        <v>12</v>
      </c>
      <c r="BP302" s="107">
        <f t="shared" si="10"/>
        <v>18.46153846153846</v>
      </c>
    </row>
    <row r="303" spans="1:68">
      <c r="A303" s="23" t="s">
        <v>87</v>
      </c>
      <c r="B303" s="39"/>
      <c r="C303" s="3"/>
      <c r="D303" s="3"/>
      <c r="E303" s="3">
        <v>1</v>
      </c>
      <c r="F303" s="3">
        <v>1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>
        <v>1</v>
      </c>
      <c r="V303" s="3">
        <v>1</v>
      </c>
      <c r="W303" s="3">
        <v>1</v>
      </c>
      <c r="X303" s="3"/>
      <c r="Y303" s="3"/>
      <c r="Z303" s="3"/>
      <c r="AA303" s="3">
        <v>1</v>
      </c>
      <c r="AB303" s="103"/>
      <c r="AC303" s="46">
        <v>1</v>
      </c>
      <c r="AW303" s="3">
        <v>1</v>
      </c>
      <c r="BL303" s="3">
        <v>1</v>
      </c>
      <c r="BO303" s="3">
        <f t="shared" si="9"/>
        <v>9</v>
      </c>
      <c r="BP303" s="107">
        <f t="shared" si="10"/>
        <v>13.846153846153847</v>
      </c>
    </row>
    <row r="304" spans="1:68">
      <c r="A304" s="23" t="s">
        <v>88</v>
      </c>
      <c r="B304" s="39"/>
      <c r="C304" s="3"/>
      <c r="D304" s="3"/>
      <c r="E304" s="3"/>
      <c r="F304" s="3"/>
      <c r="G304" s="3">
        <v>1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>
        <v>1</v>
      </c>
      <c r="T304" s="3"/>
      <c r="U304" s="3"/>
      <c r="V304" s="3"/>
      <c r="W304" s="3"/>
      <c r="X304" s="3">
        <v>1</v>
      </c>
      <c r="Y304" s="3"/>
      <c r="Z304" s="3"/>
      <c r="AA304" s="3"/>
      <c r="AB304" s="103"/>
      <c r="AF304" s="3">
        <v>1</v>
      </c>
      <c r="AG304" s="3">
        <v>1</v>
      </c>
      <c r="AI304" s="3">
        <v>1</v>
      </c>
      <c r="AO304" s="3">
        <v>1</v>
      </c>
      <c r="AQ304" s="3">
        <v>1</v>
      </c>
      <c r="AR304" s="3">
        <v>1</v>
      </c>
      <c r="AV304" s="3">
        <v>1</v>
      </c>
      <c r="BB304" s="3">
        <v>1</v>
      </c>
      <c r="BD304" s="3">
        <v>1</v>
      </c>
      <c r="BE304" s="3">
        <v>1</v>
      </c>
      <c r="BG304" s="3">
        <v>1</v>
      </c>
      <c r="BN304" s="3">
        <v>1</v>
      </c>
      <c r="BO304" s="3">
        <f t="shared" si="9"/>
        <v>15</v>
      </c>
      <c r="BP304" s="107">
        <f t="shared" si="10"/>
        <v>23.076923076923077</v>
      </c>
    </row>
    <row r="305" spans="1:68">
      <c r="A305" s="23" t="s">
        <v>89</v>
      </c>
      <c r="B305" s="39">
        <v>1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>
        <v>1</v>
      </c>
      <c r="N305" s="3">
        <v>1</v>
      </c>
      <c r="O305" s="3"/>
      <c r="P305" s="3"/>
      <c r="Q305" s="3">
        <v>1</v>
      </c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103"/>
      <c r="AE305" s="46">
        <v>1</v>
      </c>
      <c r="AH305" s="3">
        <v>1</v>
      </c>
      <c r="AP305" s="3">
        <v>1</v>
      </c>
      <c r="AS305" s="3">
        <v>1</v>
      </c>
      <c r="AU305" s="3">
        <v>1</v>
      </c>
      <c r="AX305" s="3">
        <v>1</v>
      </c>
      <c r="BA305" s="3">
        <v>1</v>
      </c>
      <c r="BF305" s="3">
        <v>1</v>
      </c>
      <c r="BH305" s="3">
        <v>1</v>
      </c>
      <c r="BK305" s="3">
        <v>1</v>
      </c>
      <c r="BL305" s="3">
        <v>1</v>
      </c>
      <c r="BM305" s="3">
        <v>1</v>
      </c>
      <c r="BO305" s="3">
        <f t="shared" si="9"/>
        <v>16</v>
      </c>
      <c r="BP305" s="107">
        <f t="shared" si="10"/>
        <v>24.615384615384617</v>
      </c>
    </row>
    <row r="306" spans="1:68" ht="31.5">
      <c r="A306" s="21" t="s">
        <v>63</v>
      </c>
      <c r="B306" s="3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103"/>
      <c r="BO306" s="3">
        <f>SUM(BO301:BO305)</f>
        <v>65</v>
      </c>
      <c r="BP306" s="107">
        <f t="shared" si="10"/>
        <v>100</v>
      </c>
    </row>
    <row r="307" spans="1:68">
      <c r="A307" s="23" t="s">
        <v>85</v>
      </c>
      <c r="B307" s="3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>
        <v>1</v>
      </c>
      <c r="N307" s="3">
        <v>1</v>
      </c>
      <c r="O307" s="3">
        <v>1</v>
      </c>
      <c r="P307" s="3">
        <v>1</v>
      </c>
      <c r="Q307" s="3"/>
      <c r="R307" s="3">
        <v>1</v>
      </c>
      <c r="S307" s="3"/>
      <c r="T307" s="3"/>
      <c r="U307" s="3"/>
      <c r="V307" s="3"/>
      <c r="W307" s="3"/>
      <c r="X307" s="3"/>
      <c r="Y307" s="3"/>
      <c r="Z307" s="3"/>
      <c r="AA307" s="3"/>
      <c r="AB307" s="103"/>
      <c r="AX307" s="3">
        <v>1</v>
      </c>
      <c r="BC307" s="3">
        <v>1</v>
      </c>
      <c r="BL307" s="3">
        <v>1</v>
      </c>
      <c r="BM307" s="3">
        <v>1</v>
      </c>
      <c r="BO307" s="3">
        <f t="shared" si="9"/>
        <v>9</v>
      </c>
      <c r="BP307" s="107">
        <f t="shared" si="10"/>
        <v>13.846153846153847</v>
      </c>
    </row>
    <row r="308" spans="1:68">
      <c r="A308" s="23" t="s">
        <v>86</v>
      </c>
      <c r="B308" s="39"/>
      <c r="C308" s="3">
        <v>1</v>
      </c>
      <c r="D308" s="3">
        <v>1</v>
      </c>
      <c r="E308" s="3">
        <v>1</v>
      </c>
      <c r="F308" s="3">
        <v>1</v>
      </c>
      <c r="G308" s="3"/>
      <c r="H308" s="3">
        <v>1</v>
      </c>
      <c r="I308" s="3">
        <v>1</v>
      </c>
      <c r="J308" s="3">
        <v>1</v>
      </c>
      <c r="K308" s="3">
        <v>1</v>
      </c>
      <c r="L308" s="3">
        <v>1</v>
      </c>
      <c r="M308" s="3"/>
      <c r="N308" s="3"/>
      <c r="O308" s="3"/>
      <c r="P308" s="3"/>
      <c r="Q308" s="3"/>
      <c r="R308" s="3"/>
      <c r="S308" s="3">
        <v>1</v>
      </c>
      <c r="T308" s="3">
        <v>1</v>
      </c>
      <c r="U308" s="3"/>
      <c r="V308" s="3"/>
      <c r="W308" s="3"/>
      <c r="X308" s="3">
        <v>1</v>
      </c>
      <c r="Y308" s="3"/>
      <c r="Z308" s="3">
        <v>1</v>
      </c>
      <c r="AA308" s="3">
        <v>1</v>
      </c>
      <c r="AB308" s="103">
        <v>1</v>
      </c>
      <c r="AC308" s="46">
        <v>1</v>
      </c>
      <c r="AD308" s="46">
        <v>1</v>
      </c>
      <c r="AG308" s="3">
        <v>1</v>
      </c>
      <c r="AH308" s="3">
        <v>1</v>
      </c>
      <c r="AJ308" s="3">
        <v>1</v>
      </c>
      <c r="AK308" s="3">
        <v>1</v>
      </c>
      <c r="AL308" s="3">
        <v>1</v>
      </c>
      <c r="AM308" s="3">
        <v>1</v>
      </c>
      <c r="AN308" s="3">
        <v>1</v>
      </c>
      <c r="AT308" s="3">
        <v>1</v>
      </c>
      <c r="AV308" s="3">
        <v>1</v>
      </c>
      <c r="AW308" s="3">
        <v>1</v>
      </c>
      <c r="AZ308" s="3">
        <v>1</v>
      </c>
      <c r="BF308" s="3">
        <v>1</v>
      </c>
      <c r="BK308" s="3">
        <v>1</v>
      </c>
      <c r="BO308" s="3">
        <f t="shared" si="9"/>
        <v>30</v>
      </c>
      <c r="BP308" s="107">
        <f t="shared" si="10"/>
        <v>46.153846153846153</v>
      </c>
    </row>
    <row r="309" spans="1:68">
      <c r="A309" s="23" t="s">
        <v>87</v>
      </c>
      <c r="B309" s="3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>
        <v>1</v>
      </c>
      <c r="V309" s="3"/>
      <c r="W309" s="3">
        <v>1</v>
      </c>
      <c r="X309" s="3"/>
      <c r="Y309" s="3"/>
      <c r="Z309" s="3"/>
      <c r="AA309" s="3"/>
      <c r="AB309" s="103"/>
      <c r="AE309" s="46">
        <v>1</v>
      </c>
      <c r="AY309" s="3">
        <v>1</v>
      </c>
      <c r="BA309" s="3">
        <v>1</v>
      </c>
      <c r="BG309" s="3">
        <v>1</v>
      </c>
      <c r="BO309" s="3">
        <f t="shared" si="9"/>
        <v>6</v>
      </c>
      <c r="BP309" s="107">
        <f t="shared" si="10"/>
        <v>9.2307692307692299</v>
      </c>
    </row>
    <row r="310" spans="1:68">
      <c r="A310" s="23" t="s">
        <v>88</v>
      </c>
      <c r="B310" s="39"/>
      <c r="C310" s="3"/>
      <c r="D310" s="3"/>
      <c r="E310" s="3"/>
      <c r="F310" s="3"/>
      <c r="G310" s="3">
        <v>1</v>
      </c>
      <c r="H310" s="3"/>
      <c r="I310" s="3"/>
      <c r="J310" s="3"/>
      <c r="K310" s="3"/>
      <c r="L310" s="3"/>
      <c r="M310" s="3"/>
      <c r="N310" s="3"/>
      <c r="O310" s="3"/>
      <c r="P310" s="3"/>
      <c r="Q310" s="3">
        <v>1</v>
      </c>
      <c r="R310" s="3"/>
      <c r="S310" s="3"/>
      <c r="T310" s="3"/>
      <c r="U310" s="3"/>
      <c r="V310" s="3">
        <v>1</v>
      </c>
      <c r="W310" s="3"/>
      <c r="X310" s="3"/>
      <c r="Y310" s="3">
        <v>1</v>
      </c>
      <c r="Z310" s="3"/>
      <c r="AA310" s="3"/>
      <c r="AB310" s="103"/>
      <c r="AF310" s="3">
        <v>1</v>
      </c>
      <c r="AI310" s="3">
        <v>1</v>
      </c>
      <c r="AO310" s="3">
        <v>1</v>
      </c>
      <c r="AQ310" s="3">
        <v>1</v>
      </c>
      <c r="AR310" s="3">
        <v>1</v>
      </c>
      <c r="AU310" s="3">
        <v>1</v>
      </c>
      <c r="BB310" s="3">
        <v>1</v>
      </c>
      <c r="BE310" s="3">
        <v>1</v>
      </c>
      <c r="BI310" s="3">
        <v>1</v>
      </c>
      <c r="BJ310" s="3">
        <v>1</v>
      </c>
      <c r="BN310" s="3">
        <v>1</v>
      </c>
      <c r="BO310" s="3">
        <f t="shared" si="9"/>
        <v>15</v>
      </c>
      <c r="BP310" s="107">
        <f t="shared" si="10"/>
        <v>23.076923076923077</v>
      </c>
    </row>
    <row r="311" spans="1:68">
      <c r="A311" s="23" t="s">
        <v>89</v>
      </c>
      <c r="B311" s="39">
        <v>1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103"/>
      <c r="AP311" s="3">
        <v>1</v>
      </c>
      <c r="AS311" s="3">
        <v>1</v>
      </c>
      <c r="BD311" s="3">
        <v>1</v>
      </c>
      <c r="BH311" s="3">
        <v>1</v>
      </c>
      <c r="BO311" s="3">
        <f t="shared" si="9"/>
        <v>5</v>
      </c>
      <c r="BP311" s="107">
        <f t="shared" si="10"/>
        <v>7.6923076923076925</v>
      </c>
    </row>
    <row r="312" spans="1:68" ht="31.5">
      <c r="A312" s="21" t="s">
        <v>64</v>
      </c>
      <c r="B312" s="3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103"/>
      <c r="BO312" s="3">
        <f>SUM(BO307:BO311)</f>
        <v>65</v>
      </c>
      <c r="BP312" s="107">
        <f t="shared" si="10"/>
        <v>100</v>
      </c>
    </row>
    <row r="313" spans="1:68">
      <c r="A313" s="23" t="s">
        <v>85</v>
      </c>
      <c r="B313" s="3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>
        <v>1</v>
      </c>
      <c r="N313" s="3"/>
      <c r="O313" s="3">
        <v>1</v>
      </c>
      <c r="P313" s="3">
        <v>1</v>
      </c>
      <c r="Q313" s="3"/>
      <c r="R313" s="3">
        <v>1</v>
      </c>
      <c r="S313" s="3"/>
      <c r="T313" s="3"/>
      <c r="U313" s="3"/>
      <c r="V313" s="3"/>
      <c r="W313" s="3"/>
      <c r="X313" s="3"/>
      <c r="Y313" s="3">
        <v>1</v>
      </c>
      <c r="Z313" s="3"/>
      <c r="AA313" s="3"/>
      <c r="AB313" s="103">
        <v>1</v>
      </c>
      <c r="AC313" s="46">
        <v>1</v>
      </c>
      <c r="AJ313" s="3">
        <v>1</v>
      </c>
      <c r="AK313" s="3">
        <v>1</v>
      </c>
      <c r="AM313" s="3">
        <v>1</v>
      </c>
      <c r="AN313" s="3">
        <v>1</v>
      </c>
      <c r="AO313" s="3">
        <v>1</v>
      </c>
      <c r="BC313" s="3">
        <v>1</v>
      </c>
      <c r="BL313" s="3">
        <v>1</v>
      </c>
      <c r="BO313" s="3">
        <f t="shared" si="9"/>
        <v>14</v>
      </c>
      <c r="BP313" s="107">
        <f t="shared" si="10"/>
        <v>21.53846153846154</v>
      </c>
    </row>
    <row r="314" spans="1:68">
      <c r="A314" s="23" t="s">
        <v>86</v>
      </c>
      <c r="B314" s="39"/>
      <c r="C314" s="3"/>
      <c r="D314" s="3">
        <v>1</v>
      </c>
      <c r="E314" s="3"/>
      <c r="F314" s="3">
        <v>1</v>
      </c>
      <c r="G314" s="3"/>
      <c r="H314" s="3"/>
      <c r="I314" s="3"/>
      <c r="J314" s="3">
        <v>1</v>
      </c>
      <c r="K314" s="3">
        <v>1</v>
      </c>
      <c r="L314" s="3">
        <v>1</v>
      </c>
      <c r="M314" s="3"/>
      <c r="N314" s="3"/>
      <c r="O314" s="3"/>
      <c r="P314" s="3"/>
      <c r="Q314" s="3"/>
      <c r="R314" s="3"/>
      <c r="S314" s="3">
        <v>1</v>
      </c>
      <c r="T314" s="3">
        <v>1</v>
      </c>
      <c r="U314" s="3"/>
      <c r="V314" s="3"/>
      <c r="W314" s="3"/>
      <c r="X314" s="3"/>
      <c r="Y314" s="3"/>
      <c r="Z314" s="3"/>
      <c r="AA314" s="3">
        <v>1</v>
      </c>
      <c r="AB314" s="103"/>
      <c r="AD314" s="46">
        <v>1</v>
      </c>
      <c r="AG314" s="3">
        <v>1</v>
      </c>
      <c r="AL314" s="3">
        <v>1</v>
      </c>
      <c r="AS314" s="3">
        <v>1</v>
      </c>
      <c r="AT314" s="3">
        <v>1</v>
      </c>
      <c r="AW314" s="3">
        <v>1</v>
      </c>
      <c r="AZ314" s="3">
        <v>1</v>
      </c>
      <c r="BK314" s="3">
        <v>1</v>
      </c>
      <c r="BO314" s="3">
        <f t="shared" si="9"/>
        <v>16</v>
      </c>
      <c r="BP314" s="107">
        <f t="shared" si="10"/>
        <v>24.615384615384617</v>
      </c>
    </row>
    <row r="315" spans="1:68">
      <c r="A315" s="23" t="s">
        <v>87</v>
      </c>
      <c r="B315" s="39"/>
      <c r="C315" s="3">
        <v>1</v>
      </c>
      <c r="D315" s="3"/>
      <c r="E315" s="3">
        <v>1</v>
      </c>
      <c r="F315" s="3"/>
      <c r="G315" s="3"/>
      <c r="H315" s="3">
        <v>1</v>
      </c>
      <c r="I315" s="3">
        <v>1</v>
      </c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>
        <v>1</v>
      </c>
      <c r="V315" s="3"/>
      <c r="W315" s="3">
        <v>1</v>
      </c>
      <c r="X315" s="3"/>
      <c r="Y315" s="3"/>
      <c r="Z315" s="3">
        <v>1</v>
      </c>
      <c r="AA315" s="3"/>
      <c r="AB315" s="103"/>
      <c r="AE315" s="46">
        <v>1</v>
      </c>
      <c r="AH315" s="3">
        <v>1</v>
      </c>
      <c r="BA315" s="3">
        <v>1</v>
      </c>
      <c r="BF315" s="3">
        <v>1</v>
      </c>
      <c r="BG315" s="3">
        <v>1</v>
      </c>
      <c r="BO315" s="3">
        <f t="shared" si="9"/>
        <v>12</v>
      </c>
      <c r="BP315" s="107">
        <f t="shared" si="10"/>
        <v>18.46153846153846</v>
      </c>
    </row>
    <row r="316" spans="1:68">
      <c r="A316" s="23" t="s">
        <v>88</v>
      </c>
      <c r="B316" s="39"/>
      <c r="C316" s="3"/>
      <c r="D316" s="3"/>
      <c r="E316" s="3"/>
      <c r="F316" s="3"/>
      <c r="G316" s="3">
        <v>1</v>
      </c>
      <c r="H316" s="3"/>
      <c r="I316" s="3"/>
      <c r="J316" s="3"/>
      <c r="K316" s="3"/>
      <c r="L316" s="3"/>
      <c r="M316" s="3"/>
      <c r="N316" s="3"/>
      <c r="O316" s="3"/>
      <c r="P316" s="3"/>
      <c r="Q316" s="3">
        <v>1</v>
      </c>
      <c r="R316" s="3"/>
      <c r="S316" s="3"/>
      <c r="T316" s="3"/>
      <c r="U316" s="3"/>
      <c r="V316" s="3">
        <v>1</v>
      </c>
      <c r="W316" s="3"/>
      <c r="X316" s="3">
        <v>1</v>
      </c>
      <c r="Y316" s="3"/>
      <c r="Z316" s="3"/>
      <c r="AA316" s="3"/>
      <c r="AB316" s="103"/>
      <c r="AF316" s="3">
        <v>1</v>
      </c>
      <c r="AI316" s="3">
        <v>1</v>
      </c>
      <c r="AQ316" s="3">
        <v>1</v>
      </c>
      <c r="AR316" s="3">
        <v>1</v>
      </c>
      <c r="AU316" s="3">
        <v>1</v>
      </c>
      <c r="AY316" s="3">
        <v>1</v>
      </c>
      <c r="BB316" s="3">
        <v>1</v>
      </c>
      <c r="BD316" s="3">
        <v>1</v>
      </c>
      <c r="BE316" s="3">
        <v>1</v>
      </c>
      <c r="BI316" s="3">
        <v>1</v>
      </c>
      <c r="BJ316" s="3">
        <v>1</v>
      </c>
      <c r="BN316" s="3">
        <v>1</v>
      </c>
      <c r="BO316" s="3">
        <f t="shared" si="9"/>
        <v>16</v>
      </c>
      <c r="BP316" s="107">
        <f t="shared" si="10"/>
        <v>24.615384615384617</v>
      </c>
    </row>
    <row r="317" spans="1:68">
      <c r="A317" s="23" t="s">
        <v>89</v>
      </c>
      <c r="B317" s="39">
        <v>1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>
        <v>1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103"/>
      <c r="AP317" s="3">
        <v>1</v>
      </c>
      <c r="AV317" s="3">
        <v>1</v>
      </c>
      <c r="AX317" s="3">
        <v>1</v>
      </c>
      <c r="BH317" s="3">
        <v>1</v>
      </c>
      <c r="BM317" s="3">
        <v>1</v>
      </c>
      <c r="BO317" s="3">
        <f t="shared" si="9"/>
        <v>7</v>
      </c>
      <c r="BP317" s="107">
        <f t="shared" si="10"/>
        <v>10.76923076923077</v>
      </c>
    </row>
    <row r="318" spans="1:68" ht="31.5">
      <c r="A318" s="21" t="s">
        <v>84</v>
      </c>
      <c r="B318" s="3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103"/>
      <c r="BO318" s="3">
        <f>SUM(BO313:BO317)</f>
        <v>65</v>
      </c>
      <c r="BP318" s="107">
        <f t="shared" si="10"/>
        <v>100</v>
      </c>
    </row>
    <row r="319" spans="1:68">
      <c r="A319" s="23" t="s">
        <v>85</v>
      </c>
      <c r="B319" s="39"/>
      <c r="C319" s="3"/>
      <c r="D319" s="3">
        <v>1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>
        <v>1</v>
      </c>
      <c r="P319" s="3">
        <v>1</v>
      </c>
      <c r="Q319" s="3"/>
      <c r="R319" s="3">
        <v>1</v>
      </c>
      <c r="S319" s="3"/>
      <c r="T319" s="3"/>
      <c r="U319" s="3"/>
      <c r="V319" s="3"/>
      <c r="W319" s="3"/>
      <c r="X319" s="3"/>
      <c r="Y319" s="3"/>
      <c r="Z319" s="3"/>
      <c r="AA319" s="3"/>
      <c r="AB319" s="103">
        <v>1</v>
      </c>
      <c r="AK319" s="3">
        <v>1</v>
      </c>
      <c r="AM319" s="3">
        <v>1</v>
      </c>
      <c r="AW319" s="3">
        <v>1</v>
      </c>
      <c r="AX319" s="3">
        <v>1</v>
      </c>
      <c r="BC319" s="3">
        <v>1</v>
      </c>
      <c r="BL319" s="3">
        <v>1</v>
      </c>
      <c r="BO319" s="3">
        <f t="shared" si="9"/>
        <v>11</v>
      </c>
      <c r="BP319" s="107">
        <f t="shared" si="10"/>
        <v>16.923076923076923</v>
      </c>
    </row>
    <row r="320" spans="1:68">
      <c r="A320" s="23" t="s">
        <v>86</v>
      </c>
      <c r="B320" s="39"/>
      <c r="C320" s="3">
        <v>1</v>
      </c>
      <c r="D320" s="3"/>
      <c r="E320" s="3">
        <v>1</v>
      </c>
      <c r="F320" s="3"/>
      <c r="G320" s="3"/>
      <c r="H320" s="3">
        <v>1</v>
      </c>
      <c r="I320" s="3">
        <v>1</v>
      </c>
      <c r="J320" s="3">
        <v>1</v>
      </c>
      <c r="K320" s="3">
        <v>1</v>
      </c>
      <c r="L320" s="3">
        <v>1</v>
      </c>
      <c r="M320" s="3">
        <v>1</v>
      </c>
      <c r="N320" s="3"/>
      <c r="O320" s="3"/>
      <c r="P320" s="3"/>
      <c r="Q320" s="3"/>
      <c r="R320" s="3"/>
      <c r="S320" s="3">
        <v>1</v>
      </c>
      <c r="T320" s="3">
        <v>1</v>
      </c>
      <c r="U320" s="3"/>
      <c r="V320" s="3"/>
      <c r="W320" s="3"/>
      <c r="X320" s="3"/>
      <c r="Y320" s="3"/>
      <c r="Z320" s="3"/>
      <c r="AA320" s="3"/>
      <c r="AB320" s="103"/>
      <c r="AC320" s="46">
        <v>1</v>
      </c>
      <c r="AD320" s="46">
        <v>1</v>
      </c>
      <c r="AG320" s="3">
        <v>1</v>
      </c>
      <c r="AH320" s="3">
        <v>1</v>
      </c>
      <c r="AJ320" s="3">
        <v>1</v>
      </c>
      <c r="AO320" s="3">
        <v>1</v>
      </c>
      <c r="AZ320" s="3">
        <v>1</v>
      </c>
      <c r="BA320" s="3">
        <v>1</v>
      </c>
      <c r="BM320" s="3">
        <v>1</v>
      </c>
      <c r="BO320" s="3">
        <f t="shared" si="9"/>
        <v>19</v>
      </c>
      <c r="BP320" s="107">
        <f t="shared" si="10"/>
        <v>29.23076923076923</v>
      </c>
    </row>
    <row r="321" spans="1:68">
      <c r="A321" s="23" t="s">
        <v>87</v>
      </c>
      <c r="B321" s="3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>
        <v>1</v>
      </c>
      <c r="R321" s="3"/>
      <c r="S321" s="3"/>
      <c r="T321" s="3"/>
      <c r="U321" s="3">
        <v>1</v>
      </c>
      <c r="V321" s="3"/>
      <c r="W321" s="3">
        <v>1</v>
      </c>
      <c r="X321" s="3"/>
      <c r="Y321" s="3">
        <v>1</v>
      </c>
      <c r="Z321" s="3"/>
      <c r="AA321" s="3">
        <v>1</v>
      </c>
      <c r="AB321" s="103"/>
      <c r="AE321" s="46">
        <v>1</v>
      </c>
      <c r="AL321" s="3">
        <v>1</v>
      </c>
      <c r="AN321" s="3">
        <v>1</v>
      </c>
      <c r="AT321" s="3">
        <v>1</v>
      </c>
      <c r="BF321" s="3">
        <v>1</v>
      </c>
      <c r="BG321" s="3">
        <v>1</v>
      </c>
      <c r="BK321" s="3">
        <v>1</v>
      </c>
      <c r="BO321" s="3">
        <f t="shared" si="9"/>
        <v>12</v>
      </c>
      <c r="BP321" s="107">
        <f t="shared" si="10"/>
        <v>18.46153846153846</v>
      </c>
    </row>
    <row r="322" spans="1:68">
      <c r="A322" s="23" t="s">
        <v>88</v>
      </c>
      <c r="B322" s="39"/>
      <c r="C322" s="3"/>
      <c r="D322" s="3"/>
      <c r="E322" s="3"/>
      <c r="F322" s="3"/>
      <c r="G322" s="3">
        <v>1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>
        <v>1</v>
      </c>
      <c r="W322" s="3"/>
      <c r="X322" s="3">
        <v>1</v>
      </c>
      <c r="Y322" s="3"/>
      <c r="Z322" s="3">
        <v>1</v>
      </c>
      <c r="AA322" s="3"/>
      <c r="AB322" s="103"/>
      <c r="AF322" s="3">
        <v>1</v>
      </c>
      <c r="AI322" s="3">
        <v>1</v>
      </c>
      <c r="AQ322" s="3">
        <v>1</v>
      </c>
      <c r="AR322" s="3">
        <v>1</v>
      </c>
      <c r="AS322" s="3">
        <v>1</v>
      </c>
      <c r="AU322" s="3">
        <v>1</v>
      </c>
      <c r="BB322" s="3">
        <v>1</v>
      </c>
      <c r="BD322" s="3">
        <v>1</v>
      </c>
      <c r="BE322" s="3">
        <v>1</v>
      </c>
      <c r="BI322" s="3">
        <v>1</v>
      </c>
      <c r="BJ322" s="3">
        <v>1</v>
      </c>
      <c r="BN322" s="3">
        <v>1</v>
      </c>
      <c r="BO322" s="3">
        <f t="shared" si="9"/>
        <v>16</v>
      </c>
      <c r="BP322" s="107">
        <f t="shared" si="10"/>
        <v>24.615384615384617</v>
      </c>
    </row>
    <row r="323" spans="1:68">
      <c r="A323" s="23" t="s">
        <v>89</v>
      </c>
      <c r="B323" s="39">
        <v>1</v>
      </c>
      <c r="C323" s="3"/>
      <c r="D323" s="3"/>
      <c r="E323" s="3"/>
      <c r="F323" s="3">
        <v>1</v>
      </c>
      <c r="G323" s="3"/>
      <c r="H323" s="3"/>
      <c r="I323" s="3"/>
      <c r="J323" s="3"/>
      <c r="K323" s="3"/>
      <c r="L323" s="3"/>
      <c r="M323" s="3"/>
      <c r="N323" s="3">
        <v>1</v>
      </c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103"/>
      <c r="AP323" s="3">
        <v>1</v>
      </c>
      <c r="AV323" s="3">
        <v>1</v>
      </c>
      <c r="AY323" s="3">
        <v>1</v>
      </c>
      <c r="BH323" s="3">
        <v>1</v>
      </c>
      <c r="BO323" s="3">
        <f t="shared" si="9"/>
        <v>7</v>
      </c>
      <c r="BP323" s="107">
        <f t="shared" si="10"/>
        <v>10.76923076923077</v>
      </c>
    </row>
    <row r="324" spans="1:68" ht="15.75">
      <c r="A324" s="21" t="s">
        <v>65</v>
      </c>
      <c r="B324" s="3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03"/>
      <c r="BO324" s="3">
        <f>SUM(BO319:BO323)</f>
        <v>65</v>
      </c>
      <c r="BP324" s="107">
        <f t="shared" si="10"/>
        <v>100</v>
      </c>
    </row>
    <row r="325" spans="1:68">
      <c r="A325" s="23" t="s">
        <v>85</v>
      </c>
      <c r="B325" s="39"/>
      <c r="C325" s="3"/>
      <c r="D325" s="3">
        <v>1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>
        <v>1</v>
      </c>
      <c r="P325" s="3">
        <v>1</v>
      </c>
      <c r="Q325" s="3"/>
      <c r="R325" s="3"/>
      <c r="S325" s="3"/>
      <c r="T325" s="3"/>
      <c r="U325" s="3"/>
      <c r="V325" s="3"/>
      <c r="W325" s="3"/>
      <c r="X325" s="3"/>
      <c r="Y325" s="3">
        <v>1</v>
      </c>
      <c r="Z325" s="3"/>
      <c r="AA325" s="3"/>
      <c r="AB325" s="103"/>
      <c r="AI325" s="3">
        <v>1</v>
      </c>
      <c r="AJ325" s="3">
        <v>1</v>
      </c>
      <c r="AL325" s="3">
        <v>1</v>
      </c>
      <c r="AN325" s="3">
        <v>1</v>
      </c>
      <c r="AO325" s="3">
        <v>1</v>
      </c>
      <c r="AX325" s="3">
        <v>1</v>
      </c>
      <c r="BC325" s="3">
        <v>1</v>
      </c>
      <c r="BI325" s="3">
        <v>1</v>
      </c>
      <c r="BK325" s="3">
        <v>1</v>
      </c>
      <c r="BL325" s="3">
        <v>1</v>
      </c>
      <c r="BO325" s="3">
        <f t="shared" si="9"/>
        <v>14</v>
      </c>
      <c r="BP325" s="107">
        <f t="shared" si="10"/>
        <v>21.53846153846154</v>
      </c>
    </row>
    <row r="326" spans="1:68">
      <c r="A326" s="23" t="s">
        <v>86</v>
      </c>
      <c r="B326" s="39"/>
      <c r="C326" s="3"/>
      <c r="D326" s="3"/>
      <c r="E326" s="3">
        <v>1</v>
      </c>
      <c r="F326" s="3"/>
      <c r="G326" s="3">
        <v>1</v>
      </c>
      <c r="H326" s="3"/>
      <c r="I326" s="3"/>
      <c r="J326" s="3">
        <v>1</v>
      </c>
      <c r="K326" s="3">
        <v>1</v>
      </c>
      <c r="L326" s="3">
        <v>1</v>
      </c>
      <c r="M326" s="3"/>
      <c r="N326" s="3">
        <v>1</v>
      </c>
      <c r="O326" s="3"/>
      <c r="P326" s="3"/>
      <c r="Q326" s="3"/>
      <c r="R326" s="3">
        <v>1</v>
      </c>
      <c r="S326" s="3"/>
      <c r="T326" s="3">
        <v>1</v>
      </c>
      <c r="U326" s="3"/>
      <c r="V326" s="3"/>
      <c r="W326" s="3"/>
      <c r="X326" s="3">
        <v>1</v>
      </c>
      <c r="Y326" s="3"/>
      <c r="Z326" s="3"/>
      <c r="AA326" s="3">
        <v>1</v>
      </c>
      <c r="AB326" s="103">
        <v>1</v>
      </c>
      <c r="AC326" s="46">
        <v>1</v>
      </c>
      <c r="AK326" s="3">
        <v>1</v>
      </c>
      <c r="AM326" s="3">
        <v>1</v>
      </c>
      <c r="AS326" s="3">
        <v>1</v>
      </c>
      <c r="AW326" s="3">
        <v>1</v>
      </c>
      <c r="BA326" s="3">
        <v>1</v>
      </c>
      <c r="BM326" s="3">
        <v>1</v>
      </c>
      <c r="BO326" s="3">
        <f t="shared" si="9"/>
        <v>18</v>
      </c>
      <c r="BP326" s="107">
        <f t="shared" si="10"/>
        <v>27.692307692307693</v>
      </c>
    </row>
    <row r="327" spans="1:68">
      <c r="A327" s="23" t="s">
        <v>87</v>
      </c>
      <c r="B327" s="39"/>
      <c r="C327" s="3">
        <v>1</v>
      </c>
      <c r="D327" s="3"/>
      <c r="E327" s="3"/>
      <c r="F327" s="3"/>
      <c r="G327" s="3"/>
      <c r="H327" s="3">
        <v>1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>
        <v>1</v>
      </c>
      <c r="T327" s="3"/>
      <c r="U327" s="3"/>
      <c r="V327" s="3"/>
      <c r="W327" s="3">
        <v>1</v>
      </c>
      <c r="X327" s="3"/>
      <c r="Y327" s="3"/>
      <c r="Z327" s="3"/>
      <c r="AA327" s="3"/>
      <c r="AB327" s="103"/>
      <c r="AD327" s="46">
        <v>1</v>
      </c>
      <c r="AF327" s="3">
        <v>1</v>
      </c>
      <c r="AZ327" s="3">
        <v>1</v>
      </c>
      <c r="BF327" s="3">
        <v>1</v>
      </c>
      <c r="BG327" s="3">
        <v>1</v>
      </c>
      <c r="BO327" s="3">
        <f t="shared" si="9"/>
        <v>9</v>
      </c>
      <c r="BP327" s="107">
        <f t="shared" si="10"/>
        <v>13.846153846153847</v>
      </c>
    </row>
    <row r="328" spans="1:68">
      <c r="A328" s="23" t="s">
        <v>88</v>
      </c>
      <c r="B328" s="39"/>
      <c r="C328" s="3"/>
      <c r="D328" s="3"/>
      <c r="E328" s="3"/>
      <c r="F328" s="3"/>
      <c r="G328" s="3"/>
      <c r="H328" s="3"/>
      <c r="I328" s="3">
        <v>1</v>
      </c>
      <c r="J328" s="3"/>
      <c r="K328" s="3"/>
      <c r="L328" s="3"/>
      <c r="M328" s="3">
        <v>1</v>
      </c>
      <c r="N328" s="3"/>
      <c r="O328" s="3"/>
      <c r="P328" s="3"/>
      <c r="Q328" s="3">
        <v>1</v>
      </c>
      <c r="R328" s="3"/>
      <c r="S328" s="3"/>
      <c r="T328" s="3"/>
      <c r="U328" s="3">
        <v>1</v>
      </c>
      <c r="V328" s="3">
        <v>1</v>
      </c>
      <c r="W328" s="3"/>
      <c r="X328" s="3"/>
      <c r="Y328" s="3"/>
      <c r="Z328" s="3">
        <v>1</v>
      </c>
      <c r="AA328" s="3"/>
      <c r="AB328" s="103"/>
      <c r="AE328" s="46">
        <v>1</v>
      </c>
      <c r="AQ328" s="3">
        <v>1</v>
      </c>
      <c r="AR328" s="3">
        <v>1</v>
      </c>
      <c r="AV328" s="3">
        <v>1</v>
      </c>
      <c r="BB328" s="3">
        <v>1</v>
      </c>
      <c r="BD328" s="3">
        <v>1</v>
      </c>
      <c r="BE328" s="3">
        <v>1</v>
      </c>
      <c r="BJ328" s="3">
        <v>1</v>
      </c>
      <c r="BN328" s="3">
        <v>1</v>
      </c>
      <c r="BO328" s="3">
        <f t="shared" si="9"/>
        <v>15</v>
      </c>
      <c r="BP328" s="107">
        <f t="shared" si="10"/>
        <v>23.076923076923077</v>
      </c>
    </row>
    <row r="329" spans="1:68">
      <c r="A329" s="23" t="s">
        <v>89</v>
      </c>
      <c r="B329" s="39">
        <v>1</v>
      </c>
      <c r="C329" s="3"/>
      <c r="D329" s="3"/>
      <c r="E329" s="3"/>
      <c r="F329" s="3">
        <v>1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103"/>
      <c r="AG329" s="3">
        <v>1</v>
      </c>
      <c r="AH329" s="3">
        <v>1</v>
      </c>
      <c r="AP329" s="3">
        <v>1</v>
      </c>
      <c r="AT329" s="3">
        <v>1</v>
      </c>
      <c r="AU329" s="3">
        <v>1</v>
      </c>
      <c r="AY329" s="3">
        <v>1</v>
      </c>
      <c r="BH329" s="3">
        <v>1</v>
      </c>
      <c r="BO329" s="3">
        <f t="shared" si="9"/>
        <v>9</v>
      </c>
      <c r="BP329" s="107">
        <f t="shared" si="10"/>
        <v>13.846153846153847</v>
      </c>
    </row>
    <row r="330" spans="1:68" ht="31.5">
      <c r="A330" s="21" t="s">
        <v>90</v>
      </c>
      <c r="B330" s="3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103"/>
      <c r="BO330" s="3">
        <f>SUM(BO325:BO329)</f>
        <v>65</v>
      </c>
      <c r="BP330" s="107">
        <f t="shared" si="10"/>
        <v>100</v>
      </c>
    </row>
    <row r="331" spans="1:68">
      <c r="A331" s="23" t="s">
        <v>85</v>
      </c>
      <c r="B331" s="39"/>
      <c r="C331" s="3">
        <v>1</v>
      </c>
      <c r="D331" s="3">
        <v>1</v>
      </c>
      <c r="E331" s="3">
        <v>1</v>
      </c>
      <c r="F331" s="3"/>
      <c r="G331" s="3">
        <v>1</v>
      </c>
      <c r="H331" s="3">
        <v>1</v>
      </c>
      <c r="I331" s="3">
        <v>1</v>
      </c>
      <c r="J331" s="3"/>
      <c r="K331" s="3"/>
      <c r="L331" s="3"/>
      <c r="M331" s="3">
        <v>1</v>
      </c>
      <c r="N331" s="3">
        <v>1</v>
      </c>
      <c r="O331" s="3">
        <v>1</v>
      </c>
      <c r="P331" s="3">
        <v>1</v>
      </c>
      <c r="Q331" s="3"/>
      <c r="R331" s="3">
        <v>1</v>
      </c>
      <c r="S331" s="3"/>
      <c r="T331" s="3">
        <v>1</v>
      </c>
      <c r="U331" s="3"/>
      <c r="V331" s="3"/>
      <c r="W331" s="3"/>
      <c r="X331" s="3"/>
      <c r="Y331" s="3"/>
      <c r="Z331" s="3">
        <v>1</v>
      </c>
      <c r="AA331" s="3"/>
      <c r="AB331" s="103">
        <v>1</v>
      </c>
      <c r="AC331" s="46">
        <v>1</v>
      </c>
      <c r="AJ331" s="3">
        <v>1</v>
      </c>
      <c r="AN331" s="3">
        <v>1</v>
      </c>
      <c r="AS331" s="3">
        <v>1</v>
      </c>
      <c r="AX331" s="3">
        <v>1</v>
      </c>
      <c r="AY331" s="3">
        <v>1</v>
      </c>
      <c r="BI331" s="3">
        <v>1</v>
      </c>
      <c r="BK331" s="3">
        <v>1</v>
      </c>
      <c r="BO331" s="3">
        <f t="shared" si="9"/>
        <v>22</v>
      </c>
      <c r="BP331" s="107">
        <f t="shared" si="10"/>
        <v>33.846153846153847</v>
      </c>
    </row>
    <row r="332" spans="1:68">
      <c r="A332" s="23" t="s">
        <v>86</v>
      </c>
      <c r="B332" s="39"/>
      <c r="C332" s="3"/>
      <c r="D332" s="3"/>
      <c r="E332" s="3"/>
      <c r="F332" s="3"/>
      <c r="G332" s="3"/>
      <c r="H332" s="3"/>
      <c r="I332" s="3"/>
      <c r="J332" s="3">
        <v>1</v>
      </c>
      <c r="K332" s="3">
        <v>1</v>
      </c>
      <c r="L332" s="3">
        <v>1</v>
      </c>
      <c r="M332" s="3"/>
      <c r="N332" s="3"/>
      <c r="O332" s="3"/>
      <c r="P332" s="3"/>
      <c r="Q332" s="3"/>
      <c r="R332" s="3"/>
      <c r="S332" s="3">
        <v>1</v>
      </c>
      <c r="T332" s="3"/>
      <c r="U332" s="3">
        <v>1</v>
      </c>
      <c r="V332" s="3"/>
      <c r="W332" s="3"/>
      <c r="X332" s="3"/>
      <c r="Y332" s="3"/>
      <c r="Z332" s="3"/>
      <c r="AA332" s="3">
        <v>1</v>
      </c>
      <c r="AB332" s="103"/>
      <c r="AG332" s="3">
        <v>1</v>
      </c>
      <c r="AH332" s="3">
        <v>1</v>
      </c>
      <c r="AK332" s="3">
        <v>1</v>
      </c>
      <c r="AT332" s="3">
        <v>1</v>
      </c>
      <c r="AV332" s="3">
        <v>1</v>
      </c>
      <c r="BG332" s="3">
        <v>1</v>
      </c>
      <c r="BH332" s="3">
        <v>1</v>
      </c>
      <c r="BL332" s="3">
        <v>1</v>
      </c>
      <c r="BO332" s="3">
        <f t="shared" si="9"/>
        <v>14</v>
      </c>
      <c r="BP332" s="107">
        <f t="shared" si="10"/>
        <v>21.53846153846154</v>
      </c>
    </row>
    <row r="333" spans="1:68">
      <c r="A333" s="23" t="s">
        <v>87</v>
      </c>
      <c r="B333" s="3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>
        <v>1</v>
      </c>
      <c r="X333" s="3"/>
      <c r="Y333" s="3">
        <v>1</v>
      </c>
      <c r="Z333" s="3"/>
      <c r="AA333" s="3"/>
      <c r="AB333" s="103"/>
      <c r="AD333" s="46">
        <v>1</v>
      </c>
      <c r="AE333" s="46">
        <v>1</v>
      </c>
      <c r="AI333" s="3">
        <v>1</v>
      </c>
      <c r="AO333" s="3">
        <v>1</v>
      </c>
      <c r="AW333" s="3">
        <v>1</v>
      </c>
      <c r="AZ333" s="3">
        <v>1</v>
      </c>
      <c r="BA333" s="3">
        <v>1</v>
      </c>
      <c r="BC333" s="3">
        <v>1</v>
      </c>
      <c r="BE333" s="3">
        <v>1</v>
      </c>
      <c r="BF333" s="3">
        <v>1</v>
      </c>
      <c r="BM333" s="3">
        <v>1</v>
      </c>
      <c r="BO333" s="3">
        <f t="shared" si="9"/>
        <v>13</v>
      </c>
      <c r="BP333" s="107">
        <f t="shared" si="10"/>
        <v>20</v>
      </c>
    </row>
    <row r="334" spans="1:68">
      <c r="A334" s="23" t="s">
        <v>88</v>
      </c>
      <c r="B334" s="3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>
        <v>1</v>
      </c>
      <c r="R334" s="3"/>
      <c r="S334" s="3"/>
      <c r="T334" s="3"/>
      <c r="U334" s="3"/>
      <c r="V334" s="3">
        <v>1</v>
      </c>
      <c r="W334" s="3"/>
      <c r="X334" s="3">
        <v>1</v>
      </c>
      <c r="Y334" s="3"/>
      <c r="Z334" s="3"/>
      <c r="AA334" s="3"/>
      <c r="AB334" s="103"/>
      <c r="AF334" s="3">
        <v>1</v>
      </c>
      <c r="AL334" s="3">
        <v>1</v>
      </c>
      <c r="AM334" s="3">
        <v>1</v>
      </c>
      <c r="AQ334" s="3">
        <v>1</v>
      </c>
      <c r="AR334" s="3">
        <v>1</v>
      </c>
      <c r="AU334" s="3">
        <v>1</v>
      </c>
      <c r="BB334" s="3">
        <v>1</v>
      </c>
      <c r="BD334" s="3">
        <v>1</v>
      </c>
      <c r="BJ334" s="3">
        <v>1</v>
      </c>
      <c r="BN334" s="3">
        <v>1</v>
      </c>
      <c r="BO334" s="3">
        <f t="shared" si="9"/>
        <v>13</v>
      </c>
      <c r="BP334" s="107">
        <f t="shared" si="10"/>
        <v>20</v>
      </c>
    </row>
    <row r="335" spans="1:68">
      <c r="A335" s="23" t="s">
        <v>89</v>
      </c>
      <c r="B335" s="39">
        <v>1</v>
      </c>
      <c r="C335" s="3"/>
      <c r="D335" s="3"/>
      <c r="E335" s="3"/>
      <c r="F335" s="3">
        <v>1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3"/>
      <c r="AP335" s="3">
        <v>1</v>
      </c>
      <c r="BO335" s="3">
        <f t="shared" si="9"/>
        <v>3</v>
      </c>
      <c r="BP335" s="107">
        <f t="shared" si="10"/>
        <v>4.615384615384615</v>
      </c>
    </row>
    <row r="336" spans="1:68" ht="15.75">
      <c r="A336" s="21" t="s">
        <v>67</v>
      </c>
      <c r="B336" s="3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103"/>
      <c r="BO336" s="3">
        <f>SUM(BO331:BO335)</f>
        <v>65</v>
      </c>
      <c r="BP336" s="107">
        <f t="shared" si="10"/>
        <v>100</v>
      </c>
    </row>
    <row r="337" spans="1:68">
      <c r="A337" s="23" t="s">
        <v>85</v>
      </c>
      <c r="B337" s="3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v>1</v>
      </c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103"/>
      <c r="AO337" s="3">
        <v>1</v>
      </c>
      <c r="AW337" s="3">
        <v>1</v>
      </c>
      <c r="BO337" s="3">
        <f t="shared" si="9"/>
        <v>3</v>
      </c>
      <c r="BP337" s="107">
        <f t="shared" si="10"/>
        <v>4.615384615384615</v>
      </c>
    </row>
    <row r="338" spans="1:68">
      <c r="A338" s="23" t="s">
        <v>86</v>
      </c>
      <c r="B338" s="39"/>
      <c r="C338" s="3"/>
      <c r="D338" s="3"/>
      <c r="E338" s="3">
        <v>1</v>
      </c>
      <c r="F338" s="3"/>
      <c r="G338" s="3"/>
      <c r="H338" s="3">
        <v>1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>
        <v>1</v>
      </c>
      <c r="T338" s="3"/>
      <c r="U338" s="3"/>
      <c r="V338" s="3"/>
      <c r="W338" s="3"/>
      <c r="X338" s="3"/>
      <c r="Y338" s="3"/>
      <c r="Z338" s="3">
        <v>1</v>
      </c>
      <c r="AA338" s="3"/>
      <c r="AB338" s="103">
        <v>1</v>
      </c>
      <c r="AC338" s="46">
        <v>1</v>
      </c>
      <c r="AI338" s="3">
        <v>1</v>
      </c>
      <c r="AM338" s="3">
        <v>1</v>
      </c>
      <c r="AN338" s="3">
        <v>1</v>
      </c>
      <c r="BG338" s="3">
        <v>1</v>
      </c>
      <c r="BO338" s="3">
        <f t="shared" si="9"/>
        <v>10</v>
      </c>
      <c r="BP338" s="107">
        <f t="shared" si="10"/>
        <v>15.384615384615385</v>
      </c>
    </row>
    <row r="339" spans="1:68">
      <c r="A339" s="23" t="s">
        <v>87</v>
      </c>
      <c r="B339" s="39"/>
      <c r="C339" s="3">
        <v>1</v>
      </c>
      <c r="D339" s="3"/>
      <c r="E339" s="3"/>
      <c r="F339" s="3"/>
      <c r="G339" s="3"/>
      <c r="H339" s="3"/>
      <c r="I339" s="3">
        <v>1</v>
      </c>
      <c r="J339" s="3"/>
      <c r="K339" s="3"/>
      <c r="L339" s="3"/>
      <c r="M339" s="3"/>
      <c r="N339" s="3"/>
      <c r="O339" s="3"/>
      <c r="P339" s="3"/>
      <c r="Q339" s="3"/>
      <c r="R339" s="3">
        <v>1</v>
      </c>
      <c r="S339" s="3"/>
      <c r="T339" s="3"/>
      <c r="U339" s="3"/>
      <c r="V339" s="3">
        <v>1</v>
      </c>
      <c r="W339" s="3">
        <v>1</v>
      </c>
      <c r="X339" s="3"/>
      <c r="Y339" s="3"/>
      <c r="Z339" s="3"/>
      <c r="AA339" s="3"/>
      <c r="AB339" s="103"/>
      <c r="AJ339" s="3">
        <v>1</v>
      </c>
      <c r="BA339" s="3">
        <v>1</v>
      </c>
      <c r="BC339" s="3">
        <v>1</v>
      </c>
      <c r="BD339" s="3">
        <v>1</v>
      </c>
      <c r="BF339" s="3">
        <v>1</v>
      </c>
      <c r="BO339" s="3">
        <f t="shared" si="9"/>
        <v>10</v>
      </c>
      <c r="BP339" s="107">
        <f t="shared" si="10"/>
        <v>15.384615384615385</v>
      </c>
    </row>
    <row r="340" spans="1:68">
      <c r="A340" s="23" t="s">
        <v>88</v>
      </c>
      <c r="B340" s="39"/>
      <c r="C340" s="3"/>
      <c r="D340" s="3">
        <v>1</v>
      </c>
      <c r="E340" s="3"/>
      <c r="F340" s="3">
        <v>1</v>
      </c>
      <c r="G340" s="3">
        <v>1</v>
      </c>
      <c r="H340" s="3"/>
      <c r="I340" s="3"/>
      <c r="J340" s="3">
        <v>1</v>
      </c>
      <c r="K340" s="3">
        <v>1</v>
      </c>
      <c r="L340" s="3">
        <v>1</v>
      </c>
      <c r="M340" s="3"/>
      <c r="N340" s="3"/>
      <c r="O340" s="3"/>
      <c r="P340" s="3"/>
      <c r="Q340" s="3">
        <v>1</v>
      </c>
      <c r="R340" s="3"/>
      <c r="S340" s="3"/>
      <c r="T340" s="3">
        <v>1</v>
      </c>
      <c r="U340" s="3">
        <v>1</v>
      </c>
      <c r="V340" s="3"/>
      <c r="W340" s="3"/>
      <c r="X340" s="3">
        <v>1</v>
      </c>
      <c r="Y340" s="3">
        <v>1</v>
      </c>
      <c r="Z340" s="3"/>
      <c r="AA340" s="3">
        <v>1</v>
      </c>
      <c r="AB340" s="103"/>
      <c r="AD340" s="46">
        <v>1</v>
      </c>
      <c r="AF340" s="3">
        <v>1</v>
      </c>
      <c r="AG340" s="3">
        <v>1</v>
      </c>
      <c r="AK340" s="3">
        <v>1</v>
      </c>
      <c r="AP340" s="3">
        <v>1</v>
      </c>
      <c r="AQ340" s="3">
        <v>1</v>
      </c>
      <c r="AR340" s="3">
        <v>1</v>
      </c>
      <c r="AS340" s="3">
        <v>1</v>
      </c>
      <c r="AV340" s="3">
        <v>1</v>
      </c>
      <c r="BB340" s="3">
        <v>1</v>
      </c>
      <c r="BE340" s="3">
        <v>1</v>
      </c>
      <c r="BH340" s="3">
        <v>1</v>
      </c>
      <c r="BJ340" s="3">
        <v>1</v>
      </c>
      <c r="BK340" s="3">
        <v>1</v>
      </c>
      <c r="BN340" s="3">
        <v>1</v>
      </c>
      <c r="BO340" s="3">
        <f t="shared" si="9"/>
        <v>27</v>
      </c>
      <c r="BP340" s="107">
        <f t="shared" si="10"/>
        <v>41.53846153846154</v>
      </c>
    </row>
    <row r="341" spans="1:68">
      <c r="A341" s="23" t="s">
        <v>89</v>
      </c>
      <c r="B341" s="39">
        <v>1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>
        <v>1</v>
      </c>
      <c r="N341" s="3">
        <v>1</v>
      </c>
      <c r="O341" s="3">
        <v>1</v>
      </c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103"/>
      <c r="AE341" s="46">
        <v>1</v>
      </c>
      <c r="AH341" s="3">
        <v>1</v>
      </c>
      <c r="AL341" s="3">
        <v>1</v>
      </c>
      <c r="AT341" s="3">
        <v>1</v>
      </c>
      <c r="AU341" s="3">
        <v>1</v>
      </c>
      <c r="AX341" s="3">
        <v>1</v>
      </c>
      <c r="AY341" s="3">
        <v>1</v>
      </c>
      <c r="BI341" s="3">
        <v>1</v>
      </c>
      <c r="BK341" s="3">
        <v>1</v>
      </c>
      <c r="BL341" s="3">
        <v>1</v>
      </c>
      <c r="BM341" s="3">
        <v>1</v>
      </c>
      <c r="BO341" s="3">
        <f t="shared" si="9"/>
        <v>15</v>
      </c>
      <c r="BP341" s="107">
        <f t="shared" si="10"/>
        <v>23.076923076923077</v>
      </c>
    </row>
    <row r="342" spans="1:68" ht="31.5">
      <c r="A342" s="21" t="s">
        <v>68</v>
      </c>
      <c r="B342" s="3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103"/>
      <c r="BO342" s="3">
        <f>SUM(BO337:BO341)</f>
        <v>65</v>
      </c>
      <c r="BP342" s="107">
        <f t="shared" si="10"/>
        <v>100</v>
      </c>
    </row>
    <row r="343" spans="1:68">
      <c r="A343" s="23" t="s">
        <v>85</v>
      </c>
      <c r="B343" s="3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>
        <v>1</v>
      </c>
      <c r="Q343" s="3"/>
      <c r="R343" s="3"/>
      <c r="S343" s="3"/>
      <c r="T343" s="3"/>
      <c r="U343" s="3"/>
      <c r="V343" s="3"/>
      <c r="W343" s="3"/>
      <c r="X343" s="3"/>
      <c r="Y343" s="3">
        <v>1</v>
      </c>
      <c r="Z343" s="3"/>
      <c r="AA343" s="3">
        <v>1</v>
      </c>
      <c r="AB343" s="103">
        <v>1</v>
      </c>
      <c r="AC343" s="46">
        <v>1</v>
      </c>
      <c r="AD343" s="46">
        <v>1</v>
      </c>
      <c r="AI343" s="3">
        <v>1</v>
      </c>
      <c r="AJ343" s="3">
        <v>1</v>
      </c>
      <c r="AK343" s="3">
        <v>1</v>
      </c>
      <c r="AL343" s="3">
        <v>1</v>
      </c>
      <c r="AM343" s="3">
        <v>1</v>
      </c>
      <c r="AX343" s="3">
        <v>1</v>
      </c>
      <c r="BO343" s="3">
        <f t="shared" si="9"/>
        <v>12</v>
      </c>
      <c r="BP343" s="107">
        <f t="shared" si="10"/>
        <v>18.46153846153846</v>
      </c>
    </row>
    <row r="344" spans="1:68">
      <c r="A344" s="23" t="s">
        <v>86</v>
      </c>
      <c r="B344" s="39"/>
      <c r="C344" s="3"/>
      <c r="D344" s="3"/>
      <c r="E344" s="3"/>
      <c r="F344" s="3"/>
      <c r="G344" s="3"/>
      <c r="H344" s="3">
        <v>1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>
        <v>1</v>
      </c>
      <c r="T344" s="3"/>
      <c r="U344" s="3"/>
      <c r="V344" s="3"/>
      <c r="W344" s="3"/>
      <c r="X344" s="3"/>
      <c r="Y344" s="3"/>
      <c r="Z344" s="3">
        <v>1</v>
      </c>
      <c r="AA344" s="3"/>
      <c r="AB344" s="103"/>
      <c r="AN344" s="3">
        <v>1</v>
      </c>
      <c r="AO344" s="3">
        <v>1</v>
      </c>
      <c r="AW344" s="3">
        <v>1</v>
      </c>
      <c r="BO344" s="3">
        <f t="shared" si="9"/>
        <v>6</v>
      </c>
      <c r="BP344" s="107">
        <f t="shared" si="10"/>
        <v>9.2307692307692299</v>
      </c>
    </row>
    <row r="345" spans="1:68">
      <c r="A345" s="23" t="s">
        <v>87</v>
      </c>
      <c r="B345" s="39"/>
      <c r="C345" s="3"/>
      <c r="D345" s="3"/>
      <c r="E345" s="3">
        <v>1</v>
      </c>
      <c r="F345" s="3"/>
      <c r="G345" s="3"/>
      <c r="H345" s="3"/>
      <c r="I345" s="3">
        <v>1</v>
      </c>
      <c r="J345" s="3"/>
      <c r="K345" s="3"/>
      <c r="L345" s="3"/>
      <c r="M345" s="3"/>
      <c r="N345" s="3"/>
      <c r="O345" s="3"/>
      <c r="P345" s="3"/>
      <c r="Q345" s="3"/>
      <c r="R345" s="3">
        <v>1</v>
      </c>
      <c r="S345" s="3"/>
      <c r="T345" s="3"/>
      <c r="U345" s="3"/>
      <c r="V345" s="3">
        <v>1</v>
      </c>
      <c r="W345" s="3">
        <v>1</v>
      </c>
      <c r="X345" s="3"/>
      <c r="Y345" s="3"/>
      <c r="Z345" s="3"/>
      <c r="AA345" s="3"/>
      <c r="AB345" s="103"/>
      <c r="AT345" s="3">
        <v>1</v>
      </c>
      <c r="BC345" s="3">
        <v>1</v>
      </c>
      <c r="BF345" s="3">
        <v>1</v>
      </c>
      <c r="BG345" s="3">
        <v>1</v>
      </c>
      <c r="BL345" s="3">
        <v>1</v>
      </c>
      <c r="BO345" s="3">
        <f t="shared" si="9"/>
        <v>10</v>
      </c>
      <c r="BP345" s="107">
        <f t="shared" si="10"/>
        <v>15.384615384615385</v>
      </c>
    </row>
    <row r="346" spans="1:68">
      <c r="A346" s="23" t="s">
        <v>88</v>
      </c>
      <c r="B346" s="39"/>
      <c r="C346" s="3">
        <v>1</v>
      </c>
      <c r="D346" s="3">
        <v>1</v>
      </c>
      <c r="E346" s="3"/>
      <c r="F346" s="3"/>
      <c r="G346" s="3">
        <v>1</v>
      </c>
      <c r="H346" s="3"/>
      <c r="I346" s="3"/>
      <c r="J346" s="3">
        <v>1</v>
      </c>
      <c r="K346" s="3">
        <v>1</v>
      </c>
      <c r="L346" s="3">
        <v>1</v>
      </c>
      <c r="M346" s="3"/>
      <c r="N346" s="3"/>
      <c r="O346" s="3"/>
      <c r="P346" s="3"/>
      <c r="Q346" s="3">
        <v>1</v>
      </c>
      <c r="R346" s="3"/>
      <c r="S346" s="3"/>
      <c r="T346" s="3">
        <v>1</v>
      </c>
      <c r="U346" s="3">
        <v>1</v>
      </c>
      <c r="V346" s="3"/>
      <c r="W346" s="3"/>
      <c r="X346" s="3">
        <v>1</v>
      </c>
      <c r="Y346" s="3"/>
      <c r="Z346" s="3"/>
      <c r="AA346" s="3"/>
      <c r="AB346" s="103"/>
      <c r="AF346" s="3">
        <v>1</v>
      </c>
      <c r="AG346" s="3">
        <v>1</v>
      </c>
      <c r="AQ346" s="3">
        <v>1</v>
      </c>
      <c r="AR346" s="3">
        <v>1</v>
      </c>
      <c r="AV346" s="3">
        <v>1</v>
      </c>
      <c r="BB346" s="3">
        <v>1</v>
      </c>
      <c r="BD346" s="3">
        <v>1</v>
      </c>
      <c r="BE346" s="3">
        <v>1</v>
      </c>
      <c r="BI346" s="3">
        <v>1</v>
      </c>
      <c r="BJ346" s="3">
        <v>1</v>
      </c>
      <c r="BK346" s="3">
        <v>1</v>
      </c>
      <c r="BN346" s="3">
        <v>1</v>
      </c>
      <c r="BO346" s="3">
        <f t="shared" si="9"/>
        <v>22</v>
      </c>
      <c r="BP346" s="107">
        <f t="shared" si="10"/>
        <v>33.846153846153847</v>
      </c>
    </row>
    <row r="347" spans="1:68">
      <c r="A347" s="23" t="s">
        <v>89</v>
      </c>
      <c r="B347" s="39">
        <v>1</v>
      </c>
      <c r="C347" s="3"/>
      <c r="D347" s="3"/>
      <c r="E347" s="3"/>
      <c r="F347" s="3">
        <v>1</v>
      </c>
      <c r="G347" s="3"/>
      <c r="H347" s="3"/>
      <c r="I347" s="3"/>
      <c r="J347" s="3"/>
      <c r="K347" s="3"/>
      <c r="L347" s="3"/>
      <c r="M347" s="3">
        <v>1</v>
      </c>
      <c r="N347" s="3">
        <v>1</v>
      </c>
      <c r="O347" s="3">
        <v>1</v>
      </c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103"/>
      <c r="AE347" s="46">
        <v>1</v>
      </c>
      <c r="AH347" s="3">
        <v>1</v>
      </c>
      <c r="AP347" s="3">
        <v>1</v>
      </c>
      <c r="AS347" s="3">
        <v>1</v>
      </c>
      <c r="AU347" s="3">
        <v>1</v>
      </c>
      <c r="AY347" s="3">
        <v>1</v>
      </c>
      <c r="BA347" s="3">
        <v>1</v>
      </c>
      <c r="BH347" s="3">
        <v>1</v>
      </c>
      <c r="BL347" s="3">
        <v>1</v>
      </c>
      <c r="BM347" s="3">
        <v>1</v>
      </c>
      <c r="BO347" s="3">
        <f t="shared" si="9"/>
        <v>15</v>
      </c>
      <c r="BP347" s="107">
        <f t="shared" si="10"/>
        <v>23.076923076923077</v>
      </c>
    </row>
    <row r="348" spans="1:68" ht="15.75">
      <c r="A348" s="21" t="s">
        <v>69</v>
      </c>
      <c r="B348" s="3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103"/>
      <c r="BO348" s="3">
        <f>SUM(BO343:BO347)</f>
        <v>65</v>
      </c>
      <c r="BP348" s="107">
        <f t="shared" si="10"/>
        <v>100</v>
      </c>
    </row>
    <row r="349" spans="1:68">
      <c r="A349" s="23" t="s">
        <v>85</v>
      </c>
      <c r="B349" s="3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103">
        <v>1</v>
      </c>
      <c r="AD349" s="46">
        <v>1</v>
      </c>
      <c r="AJ349" s="3">
        <v>1</v>
      </c>
      <c r="AK349" s="3">
        <v>1</v>
      </c>
      <c r="AL349" s="3">
        <v>1</v>
      </c>
      <c r="AN349" s="3">
        <v>1</v>
      </c>
      <c r="AX349" s="3">
        <v>1</v>
      </c>
      <c r="BI349" s="3">
        <v>1</v>
      </c>
      <c r="BO349" s="3">
        <f t="shared" si="9"/>
        <v>8</v>
      </c>
      <c r="BP349" s="107">
        <f t="shared" si="10"/>
        <v>12.307692307692308</v>
      </c>
    </row>
    <row r="350" spans="1:68">
      <c r="A350" s="23" t="s">
        <v>86</v>
      </c>
      <c r="B350" s="3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>
        <v>1</v>
      </c>
      <c r="Z350" s="3">
        <v>1</v>
      </c>
      <c r="AA350" s="3"/>
      <c r="AB350" s="103"/>
      <c r="AC350" s="46">
        <v>1</v>
      </c>
      <c r="AM350" s="3">
        <v>1</v>
      </c>
      <c r="AO350" s="3">
        <v>1</v>
      </c>
      <c r="BC350" s="3">
        <v>1</v>
      </c>
      <c r="BF350" s="3">
        <v>1</v>
      </c>
      <c r="BG350" s="3">
        <v>1</v>
      </c>
      <c r="BO350" s="3">
        <f t="shared" si="9"/>
        <v>8</v>
      </c>
      <c r="BP350" s="107">
        <f t="shared" si="10"/>
        <v>12.307692307692308</v>
      </c>
    </row>
    <row r="351" spans="1:68">
      <c r="A351" s="23" t="s">
        <v>87</v>
      </c>
      <c r="B351" s="39"/>
      <c r="C351" s="3"/>
      <c r="D351" s="3"/>
      <c r="E351" s="3">
        <v>1</v>
      </c>
      <c r="F351" s="3"/>
      <c r="G351" s="3"/>
      <c r="H351" s="3">
        <v>1</v>
      </c>
      <c r="I351" s="3">
        <v>1</v>
      </c>
      <c r="J351" s="3"/>
      <c r="K351" s="3"/>
      <c r="L351" s="3"/>
      <c r="M351" s="3"/>
      <c r="N351" s="3"/>
      <c r="O351" s="3"/>
      <c r="P351" s="3"/>
      <c r="Q351" s="3"/>
      <c r="R351" s="3">
        <v>1</v>
      </c>
      <c r="S351" s="3">
        <v>1</v>
      </c>
      <c r="T351" s="3"/>
      <c r="U351" s="3">
        <v>1</v>
      </c>
      <c r="V351" s="3">
        <v>1</v>
      </c>
      <c r="W351" s="3">
        <v>1</v>
      </c>
      <c r="X351" s="3"/>
      <c r="Y351" s="3"/>
      <c r="Z351" s="3"/>
      <c r="AA351" s="3"/>
      <c r="AB351" s="103"/>
      <c r="AT351" s="3">
        <v>1</v>
      </c>
      <c r="AW351" s="3">
        <v>1</v>
      </c>
      <c r="AZ351" s="3">
        <v>1</v>
      </c>
      <c r="BO351" s="3">
        <f t="shared" si="9"/>
        <v>11</v>
      </c>
      <c r="BP351" s="107">
        <f t="shared" si="10"/>
        <v>16.923076923076923</v>
      </c>
    </row>
    <row r="352" spans="1:68">
      <c r="A352" s="23" t="s">
        <v>88</v>
      </c>
      <c r="B352" s="39"/>
      <c r="C352" s="3">
        <v>1</v>
      </c>
      <c r="D352" s="3">
        <v>1</v>
      </c>
      <c r="E352" s="3"/>
      <c r="F352" s="3"/>
      <c r="G352" s="3">
        <v>1</v>
      </c>
      <c r="H352" s="3"/>
      <c r="I352" s="3"/>
      <c r="J352" s="3">
        <v>1</v>
      </c>
      <c r="K352" s="3">
        <v>1</v>
      </c>
      <c r="L352" s="3">
        <v>1</v>
      </c>
      <c r="M352" s="3"/>
      <c r="N352" s="3"/>
      <c r="O352" s="3">
        <v>1</v>
      </c>
      <c r="P352" s="3"/>
      <c r="Q352" s="3">
        <v>1</v>
      </c>
      <c r="R352" s="3"/>
      <c r="S352" s="3"/>
      <c r="T352" s="3">
        <v>1</v>
      </c>
      <c r="U352" s="3"/>
      <c r="V352" s="3"/>
      <c r="W352" s="3"/>
      <c r="X352" s="3">
        <v>1</v>
      </c>
      <c r="Y352" s="3"/>
      <c r="Z352" s="3"/>
      <c r="AA352" s="3">
        <v>1</v>
      </c>
      <c r="AB352" s="103"/>
      <c r="AE352" s="46">
        <v>1</v>
      </c>
      <c r="AF352" s="3">
        <v>1</v>
      </c>
      <c r="AG352" s="3">
        <v>1</v>
      </c>
      <c r="AI352" s="3">
        <v>1</v>
      </c>
      <c r="AQ352" s="3">
        <v>1</v>
      </c>
      <c r="AR352" s="3">
        <v>1</v>
      </c>
      <c r="AS352" s="3">
        <v>1</v>
      </c>
      <c r="AU352" s="3">
        <v>1</v>
      </c>
      <c r="AV352" s="3">
        <v>1</v>
      </c>
      <c r="BB352" s="3">
        <v>1</v>
      </c>
      <c r="BD352" s="3">
        <v>1</v>
      </c>
      <c r="BE352" s="3">
        <v>1</v>
      </c>
      <c r="BJ352" s="3">
        <v>1</v>
      </c>
      <c r="BK352" s="3">
        <v>1</v>
      </c>
      <c r="BN352" s="3">
        <v>1</v>
      </c>
      <c r="BO352" s="3">
        <f t="shared" si="9"/>
        <v>26</v>
      </c>
      <c r="BP352" s="107">
        <f t="shared" si="10"/>
        <v>40</v>
      </c>
    </row>
    <row r="353" spans="1:68">
      <c r="A353" s="23" t="s">
        <v>89</v>
      </c>
      <c r="B353" s="39">
        <v>1</v>
      </c>
      <c r="C353" s="3"/>
      <c r="D353" s="3"/>
      <c r="E353" s="3"/>
      <c r="F353" s="3">
        <v>1</v>
      </c>
      <c r="G353" s="3"/>
      <c r="H353" s="3"/>
      <c r="I353" s="3"/>
      <c r="J353" s="3"/>
      <c r="K353" s="3"/>
      <c r="L353" s="3"/>
      <c r="M353" s="3">
        <v>1</v>
      </c>
      <c r="N353" s="3">
        <v>1</v>
      </c>
      <c r="O353" s="3"/>
      <c r="P353" s="3">
        <v>1</v>
      </c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103"/>
      <c r="AH353" s="3">
        <v>1</v>
      </c>
      <c r="AP353" s="3">
        <v>1</v>
      </c>
      <c r="AY353" s="3">
        <v>1</v>
      </c>
      <c r="BA353" s="3">
        <v>1</v>
      </c>
      <c r="BH353" s="3">
        <v>1</v>
      </c>
      <c r="BL353" s="3">
        <v>1</v>
      </c>
      <c r="BM353" s="3">
        <v>1</v>
      </c>
      <c r="BO353" s="3">
        <f t="shared" si="9"/>
        <v>12</v>
      </c>
      <c r="BP353" s="107">
        <f t="shared" si="10"/>
        <v>18.46153846153846</v>
      </c>
    </row>
    <row r="354" spans="1:68" ht="15.75">
      <c r="A354" s="21" t="s">
        <v>70</v>
      </c>
      <c r="B354" s="3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103"/>
      <c r="BO354" s="3">
        <f>SUM(BO349:BO353)</f>
        <v>65</v>
      </c>
      <c r="BP354" s="107">
        <f t="shared" si="10"/>
        <v>100</v>
      </c>
    </row>
    <row r="355" spans="1:68">
      <c r="A355" s="23" t="s">
        <v>85</v>
      </c>
      <c r="B355" s="3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>
        <v>1</v>
      </c>
      <c r="Z355" s="3"/>
      <c r="AA355" s="3">
        <v>1</v>
      </c>
      <c r="AB355" s="103">
        <v>1</v>
      </c>
      <c r="AD355" s="46">
        <v>1</v>
      </c>
      <c r="AJ355" s="3">
        <v>1</v>
      </c>
      <c r="AK355" s="3">
        <v>1</v>
      </c>
      <c r="AM355" s="3">
        <v>1</v>
      </c>
      <c r="AX355" s="3">
        <v>1</v>
      </c>
      <c r="BO355" s="3">
        <f t="shared" ref="BO355:BO417" si="11">SUM(B355:BN355)</f>
        <v>8</v>
      </c>
      <c r="BP355" s="107">
        <f t="shared" si="10"/>
        <v>12.307692307692308</v>
      </c>
    </row>
    <row r="356" spans="1:68">
      <c r="A356" s="23" t="s">
        <v>86</v>
      </c>
      <c r="B356" s="3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>
        <v>1</v>
      </c>
      <c r="T356" s="3"/>
      <c r="U356" s="3"/>
      <c r="V356" s="3"/>
      <c r="W356" s="3"/>
      <c r="X356" s="3"/>
      <c r="Y356" s="3"/>
      <c r="Z356" s="3"/>
      <c r="AA356" s="3"/>
      <c r="AB356" s="103"/>
      <c r="AN356" s="3">
        <v>1</v>
      </c>
      <c r="AO356" s="3">
        <v>1</v>
      </c>
      <c r="AW356" s="3">
        <v>1</v>
      </c>
      <c r="BG356" s="3">
        <v>1</v>
      </c>
      <c r="BK356" s="3">
        <v>1</v>
      </c>
      <c r="BO356" s="3">
        <f t="shared" si="11"/>
        <v>6</v>
      </c>
      <c r="BP356" s="107">
        <f t="shared" si="10"/>
        <v>9.2307692307692299</v>
      </c>
    </row>
    <row r="357" spans="1:68">
      <c r="A357" s="23" t="s">
        <v>87</v>
      </c>
      <c r="B357" s="39"/>
      <c r="C357" s="3"/>
      <c r="D357" s="3"/>
      <c r="E357" s="3">
        <v>1</v>
      </c>
      <c r="F357" s="3"/>
      <c r="G357" s="3"/>
      <c r="H357" s="3">
        <v>1</v>
      </c>
      <c r="I357" s="3">
        <v>1</v>
      </c>
      <c r="J357" s="3"/>
      <c r="K357" s="3"/>
      <c r="L357" s="3"/>
      <c r="M357" s="3"/>
      <c r="N357" s="3"/>
      <c r="O357" s="3"/>
      <c r="P357" s="3"/>
      <c r="Q357" s="3"/>
      <c r="R357" s="3">
        <v>1</v>
      </c>
      <c r="S357" s="3"/>
      <c r="T357" s="3"/>
      <c r="U357" s="3">
        <v>1</v>
      </c>
      <c r="V357" s="3"/>
      <c r="W357" s="3">
        <v>1</v>
      </c>
      <c r="X357" s="3"/>
      <c r="Y357" s="3"/>
      <c r="Z357" s="3">
        <v>1</v>
      </c>
      <c r="AA357" s="3"/>
      <c r="AB357" s="103"/>
      <c r="AL357" s="3">
        <v>1</v>
      </c>
      <c r="BC357" s="3">
        <v>1</v>
      </c>
      <c r="BO357" s="3">
        <f t="shared" si="11"/>
        <v>9</v>
      </c>
      <c r="BP357" s="107">
        <f t="shared" si="10"/>
        <v>13.846153846153847</v>
      </c>
    </row>
    <row r="358" spans="1:68">
      <c r="A358" s="23" t="s">
        <v>88</v>
      </c>
      <c r="B358" s="39"/>
      <c r="C358" s="3">
        <v>1</v>
      </c>
      <c r="D358" s="3">
        <v>1</v>
      </c>
      <c r="E358" s="3"/>
      <c r="F358" s="3"/>
      <c r="G358" s="3">
        <v>1</v>
      </c>
      <c r="H358" s="3"/>
      <c r="I358" s="3"/>
      <c r="J358" s="3">
        <v>1</v>
      </c>
      <c r="K358" s="3">
        <v>1</v>
      </c>
      <c r="L358" s="3">
        <v>1</v>
      </c>
      <c r="M358" s="3"/>
      <c r="N358" s="3"/>
      <c r="O358" s="3"/>
      <c r="P358" s="3"/>
      <c r="Q358" s="3"/>
      <c r="R358" s="3"/>
      <c r="S358" s="3"/>
      <c r="T358" s="3">
        <v>1</v>
      </c>
      <c r="U358" s="3"/>
      <c r="V358" s="3">
        <v>1</v>
      </c>
      <c r="W358" s="3"/>
      <c r="X358" s="3">
        <v>1</v>
      </c>
      <c r="Y358" s="3"/>
      <c r="Z358" s="3"/>
      <c r="AA358" s="3"/>
      <c r="AB358" s="103"/>
      <c r="AC358" s="46">
        <v>1</v>
      </c>
      <c r="AF358" s="3">
        <v>1</v>
      </c>
      <c r="AG358" s="3">
        <v>1</v>
      </c>
      <c r="AI358" s="3">
        <v>1</v>
      </c>
      <c r="AQ358" s="3">
        <v>1</v>
      </c>
      <c r="AR358" s="3">
        <v>1</v>
      </c>
      <c r="AV358" s="3">
        <v>1</v>
      </c>
      <c r="BB358" s="3">
        <v>1</v>
      </c>
      <c r="BD358" s="3">
        <v>1</v>
      </c>
      <c r="BE358" s="3">
        <v>1</v>
      </c>
      <c r="BF358" s="3">
        <v>1</v>
      </c>
      <c r="BJ358" s="3">
        <v>1</v>
      </c>
      <c r="BN358" s="3">
        <v>1</v>
      </c>
      <c r="BO358" s="3">
        <f t="shared" si="11"/>
        <v>22</v>
      </c>
      <c r="BP358" s="107">
        <f t="shared" ref="BP358:BP421" si="12">BO358*100/65</f>
        <v>33.846153846153847</v>
      </c>
    </row>
    <row r="359" spans="1:68">
      <c r="A359" s="23" t="s">
        <v>89</v>
      </c>
      <c r="B359" s="39">
        <v>1</v>
      </c>
      <c r="C359" s="3"/>
      <c r="D359" s="3"/>
      <c r="E359" s="3"/>
      <c r="F359" s="3">
        <v>1</v>
      </c>
      <c r="G359" s="3"/>
      <c r="H359" s="3"/>
      <c r="I359" s="3"/>
      <c r="J359" s="3"/>
      <c r="K359" s="3"/>
      <c r="L359" s="3"/>
      <c r="M359" s="3">
        <v>1</v>
      </c>
      <c r="N359" s="3">
        <v>1</v>
      </c>
      <c r="O359" s="3">
        <v>1</v>
      </c>
      <c r="P359" s="3">
        <v>1</v>
      </c>
      <c r="Q359" s="3">
        <v>1</v>
      </c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103"/>
      <c r="AE359" s="46">
        <v>1</v>
      </c>
      <c r="AH359" s="3">
        <v>1</v>
      </c>
      <c r="AP359" s="3">
        <v>1</v>
      </c>
      <c r="AS359" s="3">
        <v>1</v>
      </c>
      <c r="AT359" s="3">
        <v>1</v>
      </c>
      <c r="AU359" s="3">
        <v>1</v>
      </c>
      <c r="AY359" s="3">
        <v>1</v>
      </c>
      <c r="BA359" s="3">
        <v>1</v>
      </c>
      <c r="BH359" s="3">
        <v>1</v>
      </c>
      <c r="BI359" s="3">
        <v>1</v>
      </c>
      <c r="BL359" s="3">
        <v>1</v>
      </c>
      <c r="BM359" s="3">
        <v>1</v>
      </c>
      <c r="BN359" s="3">
        <v>1</v>
      </c>
      <c r="BO359" s="3">
        <f t="shared" si="11"/>
        <v>20</v>
      </c>
      <c r="BP359" s="107">
        <f t="shared" si="12"/>
        <v>30.76923076923077</v>
      </c>
    </row>
    <row r="360" spans="1:68" ht="15.75">
      <c r="A360" s="21" t="s">
        <v>71</v>
      </c>
      <c r="B360" s="3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103"/>
      <c r="BO360" s="3">
        <f>SUM(BO355:BO359)</f>
        <v>65</v>
      </c>
      <c r="BP360" s="107">
        <f t="shared" si="12"/>
        <v>100</v>
      </c>
    </row>
    <row r="361" spans="1:68">
      <c r="A361" s="23" t="s">
        <v>85</v>
      </c>
      <c r="B361" s="39"/>
      <c r="C361" s="3"/>
      <c r="D361" s="3"/>
      <c r="E361" s="3"/>
      <c r="F361" s="3"/>
      <c r="G361" s="3">
        <v>1</v>
      </c>
      <c r="H361" s="3"/>
      <c r="I361" s="3"/>
      <c r="J361" s="3"/>
      <c r="K361" s="3"/>
      <c r="L361" s="3"/>
      <c r="M361" s="3">
        <v>1</v>
      </c>
      <c r="N361" s="3"/>
      <c r="O361" s="3">
        <v>1</v>
      </c>
      <c r="P361" s="3"/>
      <c r="Q361" s="3"/>
      <c r="R361" s="3"/>
      <c r="S361" s="3"/>
      <c r="T361" s="3"/>
      <c r="U361" s="3"/>
      <c r="V361" s="3"/>
      <c r="W361" s="3"/>
      <c r="X361" s="3"/>
      <c r="Y361" s="3">
        <v>1</v>
      </c>
      <c r="Z361" s="3"/>
      <c r="AA361" s="3">
        <v>1</v>
      </c>
      <c r="AB361" s="103"/>
      <c r="AD361" s="46">
        <v>1</v>
      </c>
      <c r="AK361" s="3">
        <v>1</v>
      </c>
      <c r="AL361" s="3">
        <v>1</v>
      </c>
      <c r="AM361" s="3">
        <v>1</v>
      </c>
      <c r="AO361" s="3">
        <v>1</v>
      </c>
      <c r="AW361" s="3">
        <v>1</v>
      </c>
      <c r="BC361" s="3">
        <v>1</v>
      </c>
      <c r="BF361" s="3">
        <v>1</v>
      </c>
      <c r="BI361" s="3">
        <v>1</v>
      </c>
      <c r="BL361" s="3">
        <v>1</v>
      </c>
      <c r="BO361" s="3">
        <f t="shared" si="11"/>
        <v>15</v>
      </c>
      <c r="BP361" s="107">
        <f t="shared" si="12"/>
        <v>23.076923076923077</v>
      </c>
    </row>
    <row r="362" spans="1:68">
      <c r="A362" s="23" t="s">
        <v>86</v>
      </c>
      <c r="B362" s="3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>
        <v>1</v>
      </c>
      <c r="S362" s="3">
        <v>1</v>
      </c>
      <c r="T362" s="3"/>
      <c r="U362" s="3"/>
      <c r="V362" s="3"/>
      <c r="W362" s="3"/>
      <c r="X362" s="3"/>
      <c r="Y362" s="3"/>
      <c r="Z362" s="3"/>
      <c r="AA362" s="3"/>
      <c r="AB362" s="103">
        <v>1</v>
      </c>
      <c r="AC362" s="46">
        <v>1</v>
      </c>
      <c r="AE362" s="46">
        <v>1</v>
      </c>
      <c r="AH362" s="3">
        <v>1</v>
      </c>
      <c r="AJ362" s="3">
        <v>1</v>
      </c>
      <c r="AZ362" s="3">
        <v>1</v>
      </c>
      <c r="BA362" s="3">
        <v>1</v>
      </c>
      <c r="BE362" s="3">
        <v>1</v>
      </c>
      <c r="BH362" s="3">
        <v>1</v>
      </c>
      <c r="BO362" s="3">
        <f t="shared" si="11"/>
        <v>11</v>
      </c>
      <c r="BP362" s="107">
        <f t="shared" si="12"/>
        <v>16.923076923076923</v>
      </c>
    </row>
    <row r="363" spans="1:68">
      <c r="A363" s="23" t="s">
        <v>87</v>
      </c>
      <c r="B363" s="39"/>
      <c r="C363" s="3"/>
      <c r="D363" s="3"/>
      <c r="E363" s="3">
        <v>1</v>
      </c>
      <c r="F363" s="3"/>
      <c r="G363" s="3"/>
      <c r="H363" s="3">
        <v>1</v>
      </c>
      <c r="I363" s="3">
        <v>1</v>
      </c>
      <c r="J363" s="3"/>
      <c r="K363" s="3"/>
      <c r="L363" s="3"/>
      <c r="M363" s="3"/>
      <c r="N363" s="3"/>
      <c r="O363" s="3"/>
      <c r="P363" s="3"/>
      <c r="Q363" s="3">
        <v>1</v>
      </c>
      <c r="R363" s="3"/>
      <c r="S363" s="3"/>
      <c r="T363" s="3"/>
      <c r="U363" s="3">
        <v>1</v>
      </c>
      <c r="V363" s="3">
        <v>1</v>
      </c>
      <c r="W363" s="3">
        <v>1</v>
      </c>
      <c r="X363" s="3"/>
      <c r="Y363" s="3"/>
      <c r="Z363" s="3"/>
      <c r="AA363" s="3"/>
      <c r="AB363" s="103"/>
      <c r="AS363" s="3">
        <v>1</v>
      </c>
      <c r="AT363" s="3">
        <v>1</v>
      </c>
      <c r="AU363" s="3">
        <v>1</v>
      </c>
      <c r="AV363" s="3">
        <v>1</v>
      </c>
      <c r="BG363" s="3">
        <v>1</v>
      </c>
      <c r="BM363" s="3">
        <v>1</v>
      </c>
      <c r="BO363" s="3">
        <f t="shared" si="11"/>
        <v>13</v>
      </c>
      <c r="BP363" s="107">
        <f t="shared" si="12"/>
        <v>20</v>
      </c>
    </row>
    <row r="364" spans="1:68">
      <c r="A364" s="23" t="s">
        <v>88</v>
      </c>
      <c r="B364" s="39"/>
      <c r="C364" s="3">
        <v>1</v>
      </c>
      <c r="D364" s="3">
        <v>1</v>
      </c>
      <c r="E364" s="3"/>
      <c r="F364" s="3"/>
      <c r="G364" s="3"/>
      <c r="H364" s="3"/>
      <c r="I364" s="3"/>
      <c r="J364" s="3">
        <v>1</v>
      </c>
      <c r="K364" s="3">
        <v>1</v>
      </c>
      <c r="L364" s="3">
        <v>1</v>
      </c>
      <c r="M364" s="3"/>
      <c r="N364" s="3"/>
      <c r="O364" s="3"/>
      <c r="P364" s="3"/>
      <c r="Q364" s="3"/>
      <c r="R364" s="3"/>
      <c r="S364" s="3"/>
      <c r="T364" s="3">
        <v>1</v>
      </c>
      <c r="U364" s="3"/>
      <c r="V364" s="3"/>
      <c r="W364" s="3"/>
      <c r="X364" s="3">
        <v>1</v>
      </c>
      <c r="Y364" s="3"/>
      <c r="Z364" s="3">
        <v>1</v>
      </c>
      <c r="AA364" s="3"/>
      <c r="AB364" s="103"/>
      <c r="AF364" s="3">
        <v>1</v>
      </c>
      <c r="AG364" s="3">
        <v>1</v>
      </c>
      <c r="AI364" s="3">
        <v>1</v>
      </c>
      <c r="AN364" s="3">
        <v>1</v>
      </c>
      <c r="AP364" s="3">
        <v>1</v>
      </c>
      <c r="AQ364" s="3">
        <v>1</v>
      </c>
      <c r="AR364" s="3">
        <v>1</v>
      </c>
      <c r="AY364" s="3">
        <v>1</v>
      </c>
      <c r="BB364" s="3">
        <v>1</v>
      </c>
      <c r="BJ364" s="3">
        <v>1</v>
      </c>
      <c r="BK364" s="3">
        <v>1</v>
      </c>
      <c r="BN364" s="3">
        <v>1</v>
      </c>
      <c r="BO364" s="3">
        <f t="shared" si="11"/>
        <v>20</v>
      </c>
      <c r="BP364" s="107">
        <f t="shared" si="12"/>
        <v>30.76923076923077</v>
      </c>
    </row>
    <row r="365" spans="1:68">
      <c r="A365" s="23" t="s">
        <v>89</v>
      </c>
      <c r="B365" s="39">
        <v>1</v>
      </c>
      <c r="C365" s="3"/>
      <c r="D365" s="3"/>
      <c r="E365" s="3"/>
      <c r="F365" s="3">
        <v>1</v>
      </c>
      <c r="G365" s="3"/>
      <c r="H365" s="3"/>
      <c r="I365" s="3"/>
      <c r="J365" s="3"/>
      <c r="K365" s="3"/>
      <c r="L365" s="3"/>
      <c r="M365" s="3"/>
      <c r="N365" s="3">
        <v>1</v>
      </c>
      <c r="O365" s="3"/>
      <c r="P365" s="3">
        <v>1</v>
      </c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103"/>
      <c r="AX365" s="3">
        <v>1</v>
      </c>
      <c r="BD365" s="3">
        <v>1</v>
      </c>
      <c r="BO365" s="3">
        <f t="shared" si="11"/>
        <v>6</v>
      </c>
      <c r="BP365" s="107">
        <f t="shared" si="12"/>
        <v>9.2307692307692299</v>
      </c>
    </row>
    <row r="366" spans="1:68" ht="15.75">
      <c r="A366" s="21" t="s">
        <v>72</v>
      </c>
      <c r="B366" s="3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103"/>
      <c r="BO366" s="3">
        <f>SUM(BO361:BO365)</f>
        <v>65</v>
      </c>
      <c r="BP366" s="107">
        <f t="shared" si="12"/>
        <v>100</v>
      </c>
    </row>
    <row r="367" spans="1:68">
      <c r="A367" s="23" t="s">
        <v>85</v>
      </c>
      <c r="B367" s="39"/>
      <c r="C367" s="3"/>
      <c r="D367" s="3">
        <v>1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>
        <v>1</v>
      </c>
      <c r="Z367" s="3">
        <v>1</v>
      </c>
      <c r="AA367" s="3">
        <v>1</v>
      </c>
      <c r="AB367" s="103">
        <v>1</v>
      </c>
      <c r="AC367" s="46">
        <v>1</v>
      </c>
      <c r="AD367" s="46">
        <v>1</v>
      </c>
      <c r="AK367" s="3">
        <v>1</v>
      </c>
      <c r="AL367" s="3">
        <v>1</v>
      </c>
      <c r="AO367" s="3">
        <v>1</v>
      </c>
      <c r="BF367" s="3">
        <v>1</v>
      </c>
      <c r="BI367" s="3">
        <v>1</v>
      </c>
      <c r="BO367" s="3">
        <f t="shared" si="11"/>
        <v>12</v>
      </c>
      <c r="BP367" s="107">
        <f t="shared" si="12"/>
        <v>18.46153846153846</v>
      </c>
    </row>
    <row r="368" spans="1:68">
      <c r="A368" s="23" t="s">
        <v>86</v>
      </c>
      <c r="B368" s="39"/>
      <c r="C368" s="3">
        <v>1</v>
      </c>
      <c r="D368" s="3"/>
      <c r="E368" s="3"/>
      <c r="F368" s="3"/>
      <c r="G368" s="3"/>
      <c r="H368" s="3">
        <v>1</v>
      </c>
      <c r="I368" s="3">
        <v>1</v>
      </c>
      <c r="J368" s="3"/>
      <c r="K368" s="3"/>
      <c r="L368" s="3"/>
      <c r="M368" s="3"/>
      <c r="N368" s="3"/>
      <c r="O368" s="3"/>
      <c r="P368" s="3"/>
      <c r="Q368" s="3"/>
      <c r="R368" s="3">
        <v>1</v>
      </c>
      <c r="S368" s="3">
        <v>1</v>
      </c>
      <c r="T368" s="3"/>
      <c r="U368" s="3"/>
      <c r="V368" s="3"/>
      <c r="W368" s="3"/>
      <c r="X368" s="3"/>
      <c r="Y368" s="3"/>
      <c r="Z368" s="3"/>
      <c r="AA368" s="3"/>
      <c r="AB368" s="103"/>
      <c r="AJ368" s="3">
        <v>1</v>
      </c>
      <c r="AM368" s="3">
        <v>1</v>
      </c>
      <c r="AW368" s="3">
        <v>1</v>
      </c>
      <c r="BE368" s="3">
        <v>1</v>
      </c>
      <c r="BG368" s="3">
        <v>1</v>
      </c>
      <c r="BO368" s="3">
        <f t="shared" si="11"/>
        <v>10</v>
      </c>
      <c r="BP368" s="107">
        <f t="shared" si="12"/>
        <v>15.384615384615385</v>
      </c>
    </row>
    <row r="369" spans="1:68">
      <c r="A369" s="23" t="s">
        <v>87</v>
      </c>
      <c r="B369" s="39"/>
      <c r="C369" s="3"/>
      <c r="D369" s="3"/>
      <c r="E369" s="3">
        <v>1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>
        <v>1</v>
      </c>
      <c r="R369" s="3"/>
      <c r="S369" s="3"/>
      <c r="T369" s="3"/>
      <c r="U369" s="3">
        <v>1</v>
      </c>
      <c r="V369" s="3">
        <v>1</v>
      </c>
      <c r="W369" s="3">
        <v>1</v>
      </c>
      <c r="X369" s="3"/>
      <c r="Y369" s="3"/>
      <c r="Z369" s="3"/>
      <c r="AA369" s="3"/>
      <c r="AB369" s="103"/>
      <c r="BA369" s="3">
        <v>1</v>
      </c>
      <c r="BC369" s="3">
        <v>1</v>
      </c>
      <c r="BD369" s="3">
        <v>1</v>
      </c>
      <c r="BK369" s="3">
        <v>1</v>
      </c>
      <c r="BL369" s="3">
        <v>1</v>
      </c>
      <c r="BM369" s="3">
        <v>1</v>
      </c>
      <c r="BO369" s="3">
        <f t="shared" si="11"/>
        <v>11</v>
      </c>
      <c r="BP369" s="107">
        <f t="shared" si="12"/>
        <v>16.923076923076923</v>
      </c>
    </row>
    <row r="370" spans="1:68">
      <c r="A370" s="23" t="s">
        <v>88</v>
      </c>
      <c r="B370" s="39"/>
      <c r="C370" s="3"/>
      <c r="D370" s="3"/>
      <c r="E370" s="3"/>
      <c r="F370" s="3"/>
      <c r="G370" s="3">
        <v>1</v>
      </c>
      <c r="H370" s="3"/>
      <c r="I370" s="3"/>
      <c r="J370" s="3">
        <v>1</v>
      </c>
      <c r="K370" s="3">
        <v>1</v>
      </c>
      <c r="L370" s="3">
        <v>1</v>
      </c>
      <c r="M370" s="3"/>
      <c r="N370" s="3"/>
      <c r="O370" s="3">
        <v>1</v>
      </c>
      <c r="P370" s="3"/>
      <c r="Q370" s="3"/>
      <c r="R370" s="3"/>
      <c r="S370" s="3"/>
      <c r="T370" s="3">
        <v>1</v>
      </c>
      <c r="U370" s="3"/>
      <c r="V370" s="3"/>
      <c r="W370" s="3"/>
      <c r="X370" s="3">
        <v>1</v>
      </c>
      <c r="Y370" s="3"/>
      <c r="Z370" s="3"/>
      <c r="AA370" s="3"/>
      <c r="AB370" s="103"/>
      <c r="AF370" s="3">
        <v>1</v>
      </c>
      <c r="AG370" s="3">
        <v>1</v>
      </c>
      <c r="AI370" s="3">
        <v>1</v>
      </c>
      <c r="AQ370" s="3">
        <v>1</v>
      </c>
      <c r="AR370" s="3">
        <v>1</v>
      </c>
      <c r="AV370" s="3">
        <v>1</v>
      </c>
      <c r="AY370" s="3">
        <v>1</v>
      </c>
      <c r="BB370" s="3">
        <v>1</v>
      </c>
      <c r="BK370" s="3">
        <v>1</v>
      </c>
      <c r="BN370" s="3">
        <v>1</v>
      </c>
      <c r="BO370" s="3">
        <f t="shared" si="11"/>
        <v>17</v>
      </c>
      <c r="BP370" s="107">
        <f t="shared" si="12"/>
        <v>26.153846153846153</v>
      </c>
    </row>
    <row r="371" spans="1:68">
      <c r="A371" s="23" t="s">
        <v>89</v>
      </c>
      <c r="B371" s="39">
        <v>1</v>
      </c>
      <c r="C371" s="3"/>
      <c r="D371" s="3"/>
      <c r="E371" s="3"/>
      <c r="F371" s="3">
        <v>1</v>
      </c>
      <c r="G371" s="3"/>
      <c r="H371" s="3"/>
      <c r="I371" s="3"/>
      <c r="J371" s="3"/>
      <c r="K371" s="3"/>
      <c r="L371" s="3"/>
      <c r="M371" s="3">
        <v>1</v>
      </c>
      <c r="N371" s="3">
        <v>1</v>
      </c>
      <c r="O371" s="3"/>
      <c r="P371" s="3">
        <v>1</v>
      </c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103"/>
      <c r="AE371" s="46">
        <v>1</v>
      </c>
      <c r="AH371" s="3">
        <v>1</v>
      </c>
      <c r="AN371" s="3">
        <v>1</v>
      </c>
      <c r="AP371" s="3">
        <v>1</v>
      </c>
      <c r="AS371" s="3">
        <v>1</v>
      </c>
      <c r="AT371" s="3">
        <v>1</v>
      </c>
      <c r="AU371" s="3">
        <v>1</v>
      </c>
      <c r="AX371" s="3">
        <v>1</v>
      </c>
      <c r="BH371" s="3">
        <v>1</v>
      </c>
      <c r="BJ371" s="3">
        <v>1</v>
      </c>
      <c r="BO371" s="3">
        <f t="shared" si="11"/>
        <v>15</v>
      </c>
      <c r="BP371" s="107">
        <f t="shared" si="12"/>
        <v>23.076923076923077</v>
      </c>
    </row>
    <row r="372" spans="1:68" ht="15.75">
      <c r="A372" s="21" t="s">
        <v>73</v>
      </c>
      <c r="B372" s="3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103"/>
      <c r="BO372" s="3">
        <f>SUM(BO367:BO371)</f>
        <v>65</v>
      </c>
      <c r="BP372" s="107">
        <f t="shared" si="12"/>
        <v>100</v>
      </c>
    </row>
    <row r="373" spans="1:68">
      <c r="A373" s="23" t="s">
        <v>85</v>
      </c>
      <c r="B373" s="39"/>
      <c r="C373" s="3"/>
      <c r="D373" s="3">
        <v>1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103"/>
      <c r="AJ373" s="3">
        <v>1</v>
      </c>
      <c r="AK373" s="3">
        <v>1</v>
      </c>
      <c r="AN373" s="3">
        <v>1</v>
      </c>
      <c r="AO373" s="3">
        <v>1</v>
      </c>
      <c r="AW373" s="3">
        <v>1</v>
      </c>
      <c r="BD373" s="3">
        <v>1</v>
      </c>
      <c r="BF373" s="3">
        <v>1</v>
      </c>
      <c r="BI373" s="3">
        <v>1</v>
      </c>
      <c r="BL373" s="3">
        <v>1</v>
      </c>
      <c r="BO373" s="3">
        <f t="shared" si="11"/>
        <v>10</v>
      </c>
      <c r="BP373" s="107">
        <f t="shared" si="12"/>
        <v>15.384615384615385</v>
      </c>
    </row>
    <row r="374" spans="1:68">
      <c r="A374" s="23" t="s">
        <v>86</v>
      </c>
      <c r="B374" s="39"/>
      <c r="C374" s="3">
        <v>1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>
        <v>1</v>
      </c>
      <c r="AA374" s="3"/>
      <c r="AB374" s="103">
        <v>1</v>
      </c>
      <c r="AC374" s="46">
        <v>1</v>
      </c>
      <c r="AD374" s="46">
        <v>1</v>
      </c>
      <c r="AL374" s="3">
        <v>1</v>
      </c>
      <c r="AM374" s="3">
        <v>1</v>
      </c>
      <c r="BE374" s="3">
        <v>1</v>
      </c>
      <c r="BO374" s="3">
        <f t="shared" si="11"/>
        <v>8</v>
      </c>
      <c r="BP374" s="107">
        <f t="shared" si="12"/>
        <v>12.307692307692308</v>
      </c>
    </row>
    <row r="375" spans="1:68">
      <c r="A375" s="23" t="s">
        <v>87</v>
      </c>
      <c r="B375" s="3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>
        <v>1</v>
      </c>
      <c r="S375" s="3">
        <v>1</v>
      </c>
      <c r="T375" s="3"/>
      <c r="U375" s="3"/>
      <c r="V375" s="3"/>
      <c r="W375" s="3">
        <v>1</v>
      </c>
      <c r="X375" s="3"/>
      <c r="Y375" s="3"/>
      <c r="Z375" s="3"/>
      <c r="AA375" s="3"/>
      <c r="AB375" s="103"/>
      <c r="BA375" s="3">
        <v>1</v>
      </c>
      <c r="BC375" s="3">
        <v>1</v>
      </c>
      <c r="BM375" s="3">
        <v>1</v>
      </c>
      <c r="BO375" s="3">
        <f t="shared" si="11"/>
        <v>6</v>
      </c>
      <c r="BP375" s="107">
        <f t="shared" si="12"/>
        <v>9.2307692307692299</v>
      </c>
    </row>
    <row r="376" spans="1:68">
      <c r="A376" s="23" t="s">
        <v>88</v>
      </c>
      <c r="B376" s="39"/>
      <c r="C376" s="3"/>
      <c r="D376" s="3"/>
      <c r="E376" s="3"/>
      <c r="F376" s="3"/>
      <c r="G376" s="3">
        <v>1</v>
      </c>
      <c r="H376" s="3"/>
      <c r="I376" s="3"/>
      <c r="J376" s="3">
        <v>1</v>
      </c>
      <c r="K376" s="3">
        <v>1</v>
      </c>
      <c r="L376" s="3">
        <v>1</v>
      </c>
      <c r="M376" s="3"/>
      <c r="N376" s="3"/>
      <c r="O376" s="3">
        <v>1</v>
      </c>
      <c r="P376" s="3"/>
      <c r="Q376" s="3"/>
      <c r="R376" s="3"/>
      <c r="S376" s="3"/>
      <c r="T376" s="3">
        <v>1</v>
      </c>
      <c r="U376" s="3">
        <v>1</v>
      </c>
      <c r="V376" s="3">
        <v>1</v>
      </c>
      <c r="W376" s="3"/>
      <c r="X376" s="3">
        <v>1</v>
      </c>
      <c r="Y376" s="3"/>
      <c r="Z376" s="3"/>
      <c r="AA376" s="3">
        <v>1</v>
      </c>
      <c r="AB376" s="103"/>
      <c r="AF376" s="3">
        <v>1</v>
      </c>
      <c r="AG376" s="3">
        <v>1</v>
      </c>
      <c r="AQ376" s="3">
        <v>1</v>
      </c>
      <c r="AR376" s="3">
        <v>1</v>
      </c>
      <c r="AV376" s="3">
        <v>1</v>
      </c>
      <c r="AY376" s="3">
        <v>1</v>
      </c>
      <c r="BB376" s="3">
        <v>1</v>
      </c>
      <c r="BG376" s="3">
        <v>1</v>
      </c>
      <c r="BK376" s="3">
        <v>1</v>
      </c>
      <c r="BN376" s="3">
        <v>1</v>
      </c>
      <c r="BO376" s="3">
        <f t="shared" si="11"/>
        <v>20</v>
      </c>
      <c r="BP376" s="107">
        <f t="shared" si="12"/>
        <v>30.76923076923077</v>
      </c>
    </row>
    <row r="377" spans="1:68">
      <c r="A377" s="23" t="s">
        <v>89</v>
      </c>
      <c r="B377" s="39">
        <v>1</v>
      </c>
      <c r="C377" s="3"/>
      <c r="D377" s="3"/>
      <c r="E377" s="3">
        <v>1</v>
      </c>
      <c r="F377" s="3">
        <v>1</v>
      </c>
      <c r="G377" s="3"/>
      <c r="H377" s="3">
        <v>1</v>
      </c>
      <c r="I377" s="3">
        <v>1</v>
      </c>
      <c r="J377" s="3"/>
      <c r="K377" s="3"/>
      <c r="L377" s="3"/>
      <c r="M377" s="3">
        <v>1</v>
      </c>
      <c r="N377" s="3">
        <v>1</v>
      </c>
      <c r="O377" s="3"/>
      <c r="P377" s="3">
        <v>1</v>
      </c>
      <c r="Q377" s="3">
        <v>1</v>
      </c>
      <c r="R377" s="3"/>
      <c r="S377" s="3"/>
      <c r="T377" s="3"/>
      <c r="U377" s="3"/>
      <c r="V377" s="3"/>
      <c r="W377" s="3"/>
      <c r="X377" s="3"/>
      <c r="Y377" s="3">
        <v>1</v>
      </c>
      <c r="Z377" s="3"/>
      <c r="AA377" s="3"/>
      <c r="AB377" s="103"/>
      <c r="AE377" s="46">
        <v>1</v>
      </c>
      <c r="AH377" s="3">
        <v>1</v>
      </c>
      <c r="AI377" s="3">
        <v>1</v>
      </c>
      <c r="AP377" s="3">
        <v>1</v>
      </c>
      <c r="AS377" s="3">
        <v>1</v>
      </c>
      <c r="AT377" s="3">
        <v>1</v>
      </c>
      <c r="AU377" s="3">
        <v>1</v>
      </c>
      <c r="AX377" s="3">
        <v>1</v>
      </c>
      <c r="BH377" s="3">
        <v>1</v>
      </c>
      <c r="BJ377" s="3">
        <v>1</v>
      </c>
      <c r="BN377" s="3">
        <v>1</v>
      </c>
      <c r="BO377" s="3">
        <f t="shared" si="11"/>
        <v>21</v>
      </c>
      <c r="BP377" s="107">
        <f t="shared" si="12"/>
        <v>32.307692307692307</v>
      </c>
    </row>
    <row r="378" spans="1:68" ht="15.75">
      <c r="A378" s="21" t="s">
        <v>74</v>
      </c>
      <c r="B378" s="3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03"/>
      <c r="BO378" s="3">
        <f>SUM(BO373:BO377)</f>
        <v>65</v>
      </c>
      <c r="BP378" s="107">
        <f t="shared" si="12"/>
        <v>100</v>
      </c>
    </row>
    <row r="379" spans="1:68">
      <c r="A379" s="23" t="s">
        <v>85</v>
      </c>
      <c r="B379" s="3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103"/>
      <c r="AK379" s="3">
        <v>1</v>
      </c>
      <c r="AL379" s="3">
        <v>1</v>
      </c>
      <c r="AM379" s="3">
        <v>1</v>
      </c>
      <c r="AN379" s="3">
        <v>1</v>
      </c>
      <c r="BO379" s="3">
        <f t="shared" si="11"/>
        <v>4</v>
      </c>
      <c r="BP379" s="107">
        <f t="shared" si="12"/>
        <v>6.1538461538461542</v>
      </c>
    </row>
    <row r="380" spans="1:68">
      <c r="A380" s="23" t="s">
        <v>86</v>
      </c>
      <c r="B380" s="3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>
        <v>1</v>
      </c>
      <c r="AA380" s="3"/>
      <c r="AB380" s="103">
        <v>1</v>
      </c>
      <c r="AC380" s="46">
        <v>1</v>
      </c>
      <c r="AO380" s="3">
        <v>1</v>
      </c>
      <c r="AW380" s="3">
        <v>1</v>
      </c>
      <c r="BK380" s="3">
        <v>1</v>
      </c>
      <c r="BO380" s="3">
        <f t="shared" si="11"/>
        <v>6</v>
      </c>
      <c r="BP380" s="107">
        <f t="shared" si="12"/>
        <v>9.2307692307692299</v>
      </c>
    </row>
    <row r="381" spans="1:68">
      <c r="A381" s="23" t="s">
        <v>87</v>
      </c>
      <c r="B381" s="39"/>
      <c r="C381" s="3"/>
      <c r="D381" s="3"/>
      <c r="E381" s="3">
        <v>1</v>
      </c>
      <c r="F381" s="3"/>
      <c r="G381" s="3"/>
      <c r="H381" s="3">
        <v>1</v>
      </c>
      <c r="I381" s="3">
        <v>1</v>
      </c>
      <c r="J381" s="3"/>
      <c r="K381" s="3"/>
      <c r="L381" s="3"/>
      <c r="M381" s="3"/>
      <c r="N381" s="3"/>
      <c r="O381" s="3"/>
      <c r="P381" s="3"/>
      <c r="Q381" s="3"/>
      <c r="R381" s="3">
        <v>1</v>
      </c>
      <c r="S381" s="3"/>
      <c r="T381" s="3"/>
      <c r="U381" s="3"/>
      <c r="V381" s="3"/>
      <c r="W381" s="3">
        <v>1</v>
      </c>
      <c r="X381" s="3"/>
      <c r="Y381" s="3"/>
      <c r="Z381" s="3"/>
      <c r="AA381" s="3"/>
      <c r="AB381" s="103"/>
      <c r="AD381" s="46">
        <v>1</v>
      </c>
      <c r="BA381" s="3">
        <v>1</v>
      </c>
      <c r="BC381" s="3">
        <v>1</v>
      </c>
      <c r="BI381" s="3">
        <v>1</v>
      </c>
      <c r="BO381" s="3">
        <f t="shared" si="11"/>
        <v>9</v>
      </c>
      <c r="BP381" s="107">
        <f t="shared" si="12"/>
        <v>13.846153846153847</v>
      </c>
    </row>
    <row r="382" spans="1:68">
      <c r="A382" s="23" t="s">
        <v>88</v>
      </c>
      <c r="B382" s="39"/>
      <c r="C382" s="3">
        <v>1</v>
      </c>
      <c r="D382" s="3"/>
      <c r="E382" s="3"/>
      <c r="F382" s="3"/>
      <c r="G382" s="3">
        <v>1</v>
      </c>
      <c r="H382" s="3"/>
      <c r="I382" s="3"/>
      <c r="J382" s="3">
        <v>1</v>
      </c>
      <c r="K382" s="3">
        <v>1</v>
      </c>
      <c r="L382" s="3">
        <v>1</v>
      </c>
      <c r="M382" s="3"/>
      <c r="N382" s="3"/>
      <c r="O382" s="3"/>
      <c r="P382" s="3"/>
      <c r="Q382" s="3"/>
      <c r="R382" s="3"/>
      <c r="S382" s="3"/>
      <c r="T382" s="3"/>
      <c r="U382" s="3">
        <v>1</v>
      </c>
      <c r="V382" s="3">
        <v>1</v>
      </c>
      <c r="W382" s="3"/>
      <c r="X382" s="3">
        <v>1</v>
      </c>
      <c r="Y382" s="3"/>
      <c r="Z382" s="3"/>
      <c r="AA382" s="3">
        <v>1</v>
      </c>
      <c r="AB382" s="103"/>
      <c r="AF382" s="3">
        <v>1</v>
      </c>
      <c r="AG382" s="3">
        <v>1</v>
      </c>
      <c r="AJ382" s="3">
        <v>1</v>
      </c>
      <c r="AQ382" s="3">
        <v>1</v>
      </c>
      <c r="AR382" s="3">
        <v>1</v>
      </c>
      <c r="AV382" s="3">
        <v>1</v>
      </c>
      <c r="AY382" s="3">
        <v>1</v>
      </c>
      <c r="BB382" s="3">
        <v>1</v>
      </c>
      <c r="BE382" s="3">
        <v>1</v>
      </c>
      <c r="BG382" s="3">
        <v>1</v>
      </c>
      <c r="BN382" s="3">
        <v>1</v>
      </c>
      <c r="BO382" s="3">
        <f t="shared" si="11"/>
        <v>20</v>
      </c>
      <c r="BP382" s="107">
        <f t="shared" si="12"/>
        <v>30.76923076923077</v>
      </c>
    </row>
    <row r="383" spans="1:68">
      <c r="A383" s="23" t="s">
        <v>89</v>
      </c>
      <c r="B383" s="39">
        <v>1</v>
      </c>
      <c r="C383" s="3"/>
      <c r="D383" s="3">
        <v>1</v>
      </c>
      <c r="E383" s="3"/>
      <c r="F383" s="3">
        <v>1</v>
      </c>
      <c r="G383" s="3"/>
      <c r="H383" s="3"/>
      <c r="I383" s="3"/>
      <c r="J383" s="3"/>
      <c r="K383" s="3"/>
      <c r="L383" s="3"/>
      <c r="M383" s="3">
        <v>1</v>
      </c>
      <c r="N383" s="3">
        <v>1</v>
      </c>
      <c r="O383" s="3">
        <v>1</v>
      </c>
      <c r="P383" s="3">
        <v>1</v>
      </c>
      <c r="Q383" s="3">
        <v>1</v>
      </c>
      <c r="R383" s="3"/>
      <c r="S383" s="3">
        <v>1</v>
      </c>
      <c r="T383" s="3">
        <v>1</v>
      </c>
      <c r="U383" s="3"/>
      <c r="V383" s="3"/>
      <c r="W383" s="3"/>
      <c r="X383" s="3"/>
      <c r="Y383" s="3">
        <v>1</v>
      </c>
      <c r="Z383" s="3"/>
      <c r="AA383" s="3"/>
      <c r="AB383" s="103"/>
      <c r="AE383" s="46">
        <v>1</v>
      </c>
      <c r="AH383" s="3">
        <v>1</v>
      </c>
      <c r="AI383" s="3">
        <v>1</v>
      </c>
      <c r="AP383" s="3">
        <v>1</v>
      </c>
      <c r="AS383" s="3">
        <v>1</v>
      </c>
      <c r="AT383" s="3">
        <v>1</v>
      </c>
      <c r="AU383" s="3">
        <v>1</v>
      </c>
      <c r="AX383" s="3">
        <v>1</v>
      </c>
      <c r="BD383" s="3">
        <v>1</v>
      </c>
      <c r="BF383" s="3">
        <v>1</v>
      </c>
      <c r="BH383" s="3">
        <v>1</v>
      </c>
      <c r="BI383" s="3">
        <v>1</v>
      </c>
      <c r="BJ383" s="3">
        <v>1</v>
      </c>
      <c r="BL383" s="3">
        <v>1</v>
      </c>
      <c r="BM383" s="3">
        <v>1</v>
      </c>
      <c r="BO383" s="3">
        <f t="shared" si="11"/>
        <v>26</v>
      </c>
      <c r="BP383" s="107">
        <f t="shared" si="12"/>
        <v>40</v>
      </c>
    </row>
    <row r="384" spans="1:68" ht="31.5">
      <c r="A384" s="21" t="s">
        <v>75</v>
      </c>
      <c r="B384" s="3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103"/>
      <c r="BO384" s="3">
        <f>SUM(BO379:BO383)</f>
        <v>65</v>
      </c>
      <c r="BP384" s="107">
        <f t="shared" si="12"/>
        <v>100</v>
      </c>
    </row>
    <row r="385" spans="1:68">
      <c r="A385" s="23" t="s">
        <v>85</v>
      </c>
      <c r="B385" s="39"/>
      <c r="C385" s="3"/>
      <c r="D385" s="3">
        <v>1</v>
      </c>
      <c r="E385" s="3"/>
      <c r="F385" s="3"/>
      <c r="G385" s="3"/>
      <c r="H385" s="3"/>
      <c r="I385" s="3">
        <v>1</v>
      </c>
      <c r="J385" s="3"/>
      <c r="K385" s="3"/>
      <c r="L385" s="3"/>
      <c r="M385" s="3"/>
      <c r="N385" s="3"/>
      <c r="O385" s="3"/>
      <c r="P385" s="3"/>
      <c r="Q385" s="3"/>
      <c r="R385" s="3"/>
      <c r="S385" s="3">
        <v>1</v>
      </c>
      <c r="T385" s="3"/>
      <c r="U385" s="3"/>
      <c r="V385" s="3"/>
      <c r="W385" s="3"/>
      <c r="X385" s="3"/>
      <c r="Y385" s="3"/>
      <c r="Z385" s="3">
        <v>1</v>
      </c>
      <c r="AA385" s="3"/>
      <c r="AB385" s="103">
        <v>1</v>
      </c>
      <c r="AD385" s="46">
        <v>1</v>
      </c>
      <c r="AJ385" s="3">
        <v>1</v>
      </c>
      <c r="AK385" s="3">
        <v>1</v>
      </c>
      <c r="AL385" s="3">
        <v>1</v>
      </c>
      <c r="AN385" s="3">
        <v>1</v>
      </c>
      <c r="BC385" s="3">
        <v>1</v>
      </c>
      <c r="BF385" s="3">
        <v>1</v>
      </c>
      <c r="BI385" s="3">
        <v>1</v>
      </c>
      <c r="BL385" s="3">
        <v>1</v>
      </c>
      <c r="BO385" s="3">
        <f t="shared" si="11"/>
        <v>14</v>
      </c>
      <c r="BP385" s="107">
        <f t="shared" si="12"/>
        <v>21.53846153846154</v>
      </c>
    </row>
    <row r="386" spans="1:68">
      <c r="A386" s="23" t="s">
        <v>86</v>
      </c>
      <c r="B386" s="39"/>
      <c r="C386" s="3">
        <v>1</v>
      </c>
      <c r="D386" s="3"/>
      <c r="E386" s="3">
        <v>1</v>
      </c>
      <c r="F386" s="3"/>
      <c r="G386" s="3"/>
      <c r="H386" s="3">
        <v>1</v>
      </c>
      <c r="I386" s="3"/>
      <c r="J386" s="3"/>
      <c r="K386" s="3"/>
      <c r="L386" s="3">
        <v>1</v>
      </c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>
        <v>1</v>
      </c>
      <c r="AB386" s="103"/>
      <c r="AG386" s="3">
        <v>1</v>
      </c>
      <c r="AM386" s="3">
        <v>1</v>
      </c>
      <c r="BA386" s="3">
        <v>1</v>
      </c>
      <c r="BK386" s="3">
        <v>1</v>
      </c>
      <c r="BO386" s="3">
        <f t="shared" si="11"/>
        <v>9</v>
      </c>
      <c r="BP386" s="107">
        <f t="shared" si="12"/>
        <v>13.846153846153847</v>
      </c>
    </row>
    <row r="387" spans="1:68">
      <c r="A387" s="23" t="s">
        <v>87</v>
      </c>
      <c r="B387" s="3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>
        <v>1</v>
      </c>
      <c r="S387" s="3"/>
      <c r="T387" s="3">
        <v>1</v>
      </c>
      <c r="U387" s="3">
        <v>1</v>
      </c>
      <c r="V387" s="3"/>
      <c r="W387" s="3">
        <v>1</v>
      </c>
      <c r="X387" s="3"/>
      <c r="Y387" s="3">
        <v>1</v>
      </c>
      <c r="Z387" s="3"/>
      <c r="AA387" s="3"/>
      <c r="AB387" s="103"/>
      <c r="AF387" s="3">
        <v>1</v>
      </c>
      <c r="BO387" s="3">
        <f t="shared" si="11"/>
        <v>6</v>
      </c>
      <c r="BP387" s="107">
        <f t="shared" si="12"/>
        <v>9.2307692307692299</v>
      </c>
    </row>
    <row r="388" spans="1:68">
      <c r="A388" s="23" t="s">
        <v>88</v>
      </c>
      <c r="B388" s="39"/>
      <c r="C388" s="3"/>
      <c r="D388" s="3"/>
      <c r="E388" s="3"/>
      <c r="F388" s="3"/>
      <c r="G388" s="3"/>
      <c r="H388" s="3"/>
      <c r="I388" s="3"/>
      <c r="J388" s="3">
        <v>1</v>
      </c>
      <c r="K388" s="3">
        <v>1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>
        <v>1</v>
      </c>
      <c r="W388" s="3"/>
      <c r="X388" s="3">
        <v>1</v>
      </c>
      <c r="Y388" s="3"/>
      <c r="Z388" s="3"/>
      <c r="AA388" s="3"/>
      <c r="AB388" s="103"/>
      <c r="AC388" s="46">
        <v>1</v>
      </c>
      <c r="AQ388" s="3">
        <v>1</v>
      </c>
      <c r="AR388" s="3">
        <v>1</v>
      </c>
      <c r="AS388" s="3">
        <v>1</v>
      </c>
      <c r="AU388" s="3">
        <v>1</v>
      </c>
      <c r="AV388" s="3">
        <v>1</v>
      </c>
      <c r="AX388" s="3">
        <v>1</v>
      </c>
      <c r="AY388" s="3">
        <v>1</v>
      </c>
      <c r="BD388" s="3">
        <v>1</v>
      </c>
      <c r="BE388" s="3">
        <v>1</v>
      </c>
      <c r="BG388" s="3">
        <v>1</v>
      </c>
      <c r="BN388" s="3">
        <v>1</v>
      </c>
      <c r="BO388" s="3">
        <f t="shared" si="11"/>
        <v>16</v>
      </c>
      <c r="BP388" s="107">
        <f t="shared" si="12"/>
        <v>24.615384615384617</v>
      </c>
    </row>
    <row r="389" spans="1:68">
      <c r="A389" s="23" t="s">
        <v>89</v>
      </c>
      <c r="B389" s="39">
        <v>1</v>
      </c>
      <c r="C389" s="3"/>
      <c r="D389" s="3"/>
      <c r="E389" s="3"/>
      <c r="F389" s="3">
        <v>1</v>
      </c>
      <c r="G389" s="3">
        <v>1</v>
      </c>
      <c r="H389" s="3"/>
      <c r="I389" s="3"/>
      <c r="J389" s="3"/>
      <c r="K389" s="3"/>
      <c r="L389" s="3"/>
      <c r="M389" s="3">
        <v>1</v>
      </c>
      <c r="N389" s="3">
        <v>1</v>
      </c>
      <c r="O389" s="3">
        <v>1</v>
      </c>
      <c r="P389" s="3">
        <v>1</v>
      </c>
      <c r="Q389" s="3">
        <v>1</v>
      </c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3"/>
      <c r="AE389" s="46">
        <v>1</v>
      </c>
      <c r="AH389" s="3">
        <v>1</v>
      </c>
      <c r="AI389" s="3">
        <v>1</v>
      </c>
      <c r="AO389" s="3">
        <v>1</v>
      </c>
      <c r="AP389" s="3">
        <v>1</v>
      </c>
      <c r="AT389" s="3">
        <v>1</v>
      </c>
      <c r="AW389" s="3">
        <v>1</v>
      </c>
      <c r="BB389" s="3">
        <v>1</v>
      </c>
      <c r="BH389" s="3">
        <v>1</v>
      </c>
      <c r="BI389" s="3">
        <v>1</v>
      </c>
      <c r="BJ389" s="3">
        <v>1</v>
      </c>
      <c r="BM389" s="3">
        <v>1</v>
      </c>
      <c r="BO389" s="3">
        <f t="shared" si="11"/>
        <v>20</v>
      </c>
      <c r="BP389" s="107">
        <f t="shared" si="12"/>
        <v>30.76923076923077</v>
      </c>
    </row>
    <row r="390" spans="1:68" ht="15.75">
      <c r="A390" s="21" t="s">
        <v>76</v>
      </c>
      <c r="B390" s="3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103"/>
      <c r="BO390" s="3">
        <f>SUM(BO385:BO389)</f>
        <v>65</v>
      </c>
      <c r="BP390" s="107">
        <f t="shared" si="12"/>
        <v>100</v>
      </c>
    </row>
    <row r="391" spans="1:68">
      <c r="A391" s="23" t="s">
        <v>85</v>
      </c>
      <c r="B391" s="3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>
        <v>1</v>
      </c>
      <c r="O391" s="3">
        <v>1</v>
      </c>
      <c r="P391" s="3"/>
      <c r="Q391" s="3"/>
      <c r="R391" s="3"/>
      <c r="S391" s="3">
        <v>1</v>
      </c>
      <c r="T391" s="3"/>
      <c r="U391" s="3"/>
      <c r="V391" s="3"/>
      <c r="W391" s="3"/>
      <c r="X391" s="3"/>
      <c r="Y391" s="3">
        <v>1</v>
      </c>
      <c r="Z391" s="3"/>
      <c r="AA391" s="3">
        <v>1</v>
      </c>
      <c r="AB391" s="103"/>
      <c r="AJ391" s="3">
        <v>1</v>
      </c>
      <c r="AK391" s="3">
        <v>1</v>
      </c>
      <c r="AM391" s="3">
        <v>1</v>
      </c>
      <c r="AN391" s="3">
        <v>1</v>
      </c>
      <c r="AO391" s="3">
        <v>1</v>
      </c>
      <c r="AW391" s="3">
        <v>1</v>
      </c>
      <c r="AX391" s="3">
        <v>1</v>
      </c>
      <c r="BC391" s="3">
        <v>1</v>
      </c>
      <c r="BF391" s="3">
        <v>1</v>
      </c>
      <c r="BG391" s="3">
        <v>1</v>
      </c>
      <c r="BI391" s="3">
        <v>1</v>
      </c>
      <c r="BL391" s="3">
        <v>1</v>
      </c>
      <c r="BO391" s="3">
        <f t="shared" si="11"/>
        <v>17</v>
      </c>
      <c r="BP391" s="107">
        <f t="shared" si="12"/>
        <v>26.153846153846153</v>
      </c>
    </row>
    <row r="392" spans="1:68">
      <c r="A392" s="23" t="s">
        <v>86</v>
      </c>
      <c r="B392" s="3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>
        <v>1</v>
      </c>
      <c r="AA392" s="3"/>
      <c r="AB392" s="103"/>
      <c r="AD392" s="46">
        <v>1</v>
      </c>
      <c r="AL392" s="3">
        <v>1</v>
      </c>
      <c r="AS392" s="3">
        <v>1</v>
      </c>
      <c r="BK392" s="3">
        <v>1</v>
      </c>
      <c r="BO392" s="3">
        <f t="shared" si="11"/>
        <v>5</v>
      </c>
      <c r="BP392" s="107">
        <f t="shared" si="12"/>
        <v>7.6923076923076925</v>
      </c>
    </row>
    <row r="393" spans="1:68">
      <c r="A393" s="23" t="s">
        <v>87</v>
      </c>
      <c r="B393" s="39"/>
      <c r="C393" s="3">
        <v>1</v>
      </c>
      <c r="D393" s="3">
        <v>1</v>
      </c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>
        <v>1</v>
      </c>
      <c r="S393" s="3"/>
      <c r="T393" s="3">
        <v>1</v>
      </c>
      <c r="U393" s="3"/>
      <c r="V393" s="3"/>
      <c r="W393" s="3">
        <v>1</v>
      </c>
      <c r="X393" s="3">
        <v>1</v>
      </c>
      <c r="Y393" s="3"/>
      <c r="Z393" s="3"/>
      <c r="AA393" s="3"/>
      <c r="AB393" s="103"/>
      <c r="AZ393" s="3">
        <v>1</v>
      </c>
      <c r="BA393" s="3">
        <v>1</v>
      </c>
      <c r="BO393" s="3">
        <f t="shared" si="11"/>
        <v>8</v>
      </c>
      <c r="BP393" s="107">
        <f t="shared" si="12"/>
        <v>12.307692307692308</v>
      </c>
    </row>
    <row r="394" spans="1:68">
      <c r="A394" s="23" t="s">
        <v>88</v>
      </c>
      <c r="B394" s="39"/>
      <c r="C394" s="3"/>
      <c r="D394" s="3"/>
      <c r="E394" s="3"/>
      <c r="F394" s="3"/>
      <c r="G394" s="3"/>
      <c r="H394" s="3"/>
      <c r="I394" s="3">
        <v>1</v>
      </c>
      <c r="J394" s="3">
        <v>1</v>
      </c>
      <c r="K394" s="3">
        <v>1</v>
      </c>
      <c r="L394" s="3">
        <v>1</v>
      </c>
      <c r="M394" s="3">
        <v>1</v>
      </c>
      <c r="N394" s="3"/>
      <c r="O394" s="3"/>
      <c r="P394" s="3"/>
      <c r="Q394" s="3">
        <v>1</v>
      </c>
      <c r="R394" s="3"/>
      <c r="S394" s="3"/>
      <c r="T394" s="3"/>
      <c r="U394" s="3">
        <v>1</v>
      </c>
      <c r="V394" s="3">
        <v>1</v>
      </c>
      <c r="W394" s="3"/>
      <c r="X394" s="3"/>
      <c r="Y394" s="3"/>
      <c r="Z394" s="3"/>
      <c r="AA394" s="3"/>
      <c r="AB394" s="103">
        <v>1</v>
      </c>
      <c r="AE394" s="46">
        <v>1</v>
      </c>
      <c r="AF394" s="3">
        <v>1</v>
      </c>
      <c r="AQ394" s="3">
        <v>1</v>
      </c>
      <c r="AR394" s="3">
        <v>1</v>
      </c>
      <c r="AV394" s="3">
        <v>1</v>
      </c>
      <c r="AY394" s="3">
        <v>1</v>
      </c>
      <c r="BB394" s="3">
        <v>1</v>
      </c>
      <c r="BD394" s="3">
        <v>1</v>
      </c>
      <c r="BE394" s="3">
        <v>1</v>
      </c>
      <c r="BN394" s="3">
        <v>1</v>
      </c>
      <c r="BO394" s="3">
        <f t="shared" si="11"/>
        <v>19</v>
      </c>
      <c r="BP394" s="107">
        <f t="shared" si="12"/>
        <v>29.23076923076923</v>
      </c>
    </row>
    <row r="395" spans="1:68">
      <c r="A395" s="23" t="s">
        <v>89</v>
      </c>
      <c r="B395" s="39">
        <v>1</v>
      </c>
      <c r="C395" s="3"/>
      <c r="D395" s="3"/>
      <c r="E395" s="3">
        <v>1</v>
      </c>
      <c r="F395" s="3">
        <v>1</v>
      </c>
      <c r="G395" s="3">
        <v>1</v>
      </c>
      <c r="H395" s="3">
        <v>1</v>
      </c>
      <c r="I395" s="3"/>
      <c r="J395" s="3"/>
      <c r="K395" s="3"/>
      <c r="L395" s="3"/>
      <c r="M395" s="3"/>
      <c r="N395" s="3"/>
      <c r="O395" s="3"/>
      <c r="P395" s="3">
        <v>1</v>
      </c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103"/>
      <c r="AC395" s="46">
        <v>1</v>
      </c>
      <c r="AG395" s="3">
        <v>1</v>
      </c>
      <c r="AH395" s="3">
        <v>1</v>
      </c>
      <c r="AI395" s="3">
        <v>1</v>
      </c>
      <c r="AP395" s="3">
        <v>1</v>
      </c>
      <c r="AT395" s="3">
        <v>1</v>
      </c>
      <c r="AU395" s="3">
        <v>1</v>
      </c>
      <c r="BH395" s="3">
        <v>1</v>
      </c>
      <c r="BJ395" s="3">
        <v>1</v>
      </c>
      <c r="BM395" s="3">
        <v>1</v>
      </c>
      <c r="BO395" s="3">
        <f t="shared" si="11"/>
        <v>16</v>
      </c>
      <c r="BP395" s="107">
        <f t="shared" si="12"/>
        <v>24.615384615384617</v>
      </c>
    </row>
    <row r="396" spans="1:68" ht="15.75">
      <c r="A396" s="21" t="s">
        <v>77</v>
      </c>
      <c r="B396" s="3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103"/>
      <c r="BO396" s="3">
        <f>SUM(BO391:BO395)</f>
        <v>65</v>
      </c>
      <c r="BP396" s="107">
        <f t="shared" si="12"/>
        <v>100</v>
      </c>
    </row>
    <row r="397" spans="1:68">
      <c r="A397" s="23" t="s">
        <v>85</v>
      </c>
      <c r="B397" s="3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>
        <v>1</v>
      </c>
      <c r="Z397" s="3">
        <v>1</v>
      </c>
      <c r="AA397" s="3">
        <v>1</v>
      </c>
      <c r="AB397" s="103">
        <v>1</v>
      </c>
      <c r="AJ397" s="3">
        <v>1</v>
      </c>
      <c r="AK397" s="3">
        <v>1</v>
      </c>
      <c r="AL397" s="3">
        <v>1</v>
      </c>
      <c r="AN397" s="3">
        <v>1</v>
      </c>
      <c r="AW397" s="3">
        <v>1</v>
      </c>
      <c r="BG397" s="3">
        <v>1</v>
      </c>
      <c r="BL397" s="3">
        <v>1</v>
      </c>
      <c r="BO397" s="3">
        <f t="shared" si="11"/>
        <v>11</v>
      </c>
      <c r="BP397" s="107">
        <f t="shared" si="12"/>
        <v>16.923076923076923</v>
      </c>
    </row>
    <row r="398" spans="1:68">
      <c r="A398" s="23" t="s">
        <v>86</v>
      </c>
      <c r="B398" s="3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>
        <v>1</v>
      </c>
      <c r="T398" s="3"/>
      <c r="U398" s="3"/>
      <c r="V398" s="3"/>
      <c r="W398" s="3"/>
      <c r="X398" s="3"/>
      <c r="Y398" s="3"/>
      <c r="Z398" s="3"/>
      <c r="AA398" s="3"/>
      <c r="AB398" s="103"/>
      <c r="AM398" s="3">
        <v>1</v>
      </c>
      <c r="AO398" s="3">
        <v>1</v>
      </c>
      <c r="AT398" s="3">
        <v>1</v>
      </c>
      <c r="AZ398" s="3">
        <v>1</v>
      </c>
      <c r="BK398" s="3">
        <v>1</v>
      </c>
      <c r="BO398" s="3">
        <f t="shared" si="11"/>
        <v>6</v>
      </c>
      <c r="BP398" s="107">
        <f t="shared" si="12"/>
        <v>9.2307692307692299</v>
      </c>
    </row>
    <row r="399" spans="1:68">
      <c r="A399" s="23" t="s">
        <v>87</v>
      </c>
      <c r="B399" s="39"/>
      <c r="C399" s="3">
        <v>1</v>
      </c>
      <c r="D399" s="3"/>
      <c r="E399" s="3">
        <v>1</v>
      </c>
      <c r="F399" s="3"/>
      <c r="G399" s="3"/>
      <c r="H399" s="3">
        <v>1</v>
      </c>
      <c r="I399" s="3">
        <v>1</v>
      </c>
      <c r="J399" s="3"/>
      <c r="K399" s="3"/>
      <c r="L399" s="3"/>
      <c r="M399" s="3"/>
      <c r="N399" s="3"/>
      <c r="O399" s="3"/>
      <c r="P399" s="3"/>
      <c r="Q399" s="3">
        <v>1</v>
      </c>
      <c r="R399" s="3">
        <v>1</v>
      </c>
      <c r="S399" s="3"/>
      <c r="T399" s="3"/>
      <c r="U399" s="3">
        <v>1</v>
      </c>
      <c r="V399" s="3"/>
      <c r="W399" s="3">
        <v>1</v>
      </c>
      <c r="X399" s="3">
        <v>1</v>
      </c>
      <c r="Y399" s="3"/>
      <c r="Z399" s="3"/>
      <c r="AA399" s="3"/>
      <c r="AB399" s="103"/>
      <c r="AD399" s="46">
        <v>1</v>
      </c>
      <c r="AS399" s="3">
        <v>1</v>
      </c>
      <c r="BC399" s="3">
        <v>1</v>
      </c>
      <c r="BO399" s="3">
        <f t="shared" si="11"/>
        <v>12</v>
      </c>
      <c r="BP399" s="107">
        <f t="shared" si="12"/>
        <v>18.46153846153846</v>
      </c>
    </row>
    <row r="400" spans="1:68">
      <c r="A400" s="23" t="s">
        <v>88</v>
      </c>
      <c r="B400" s="39"/>
      <c r="C400" s="3"/>
      <c r="D400" s="3"/>
      <c r="E400" s="3"/>
      <c r="F400" s="3"/>
      <c r="G400" s="3"/>
      <c r="H400" s="3"/>
      <c r="I400" s="3"/>
      <c r="J400" s="3">
        <v>1</v>
      </c>
      <c r="K400" s="3">
        <v>1</v>
      </c>
      <c r="L400" s="3">
        <v>1</v>
      </c>
      <c r="M400" s="3"/>
      <c r="N400" s="3"/>
      <c r="O400" s="3"/>
      <c r="P400" s="3"/>
      <c r="Q400" s="3"/>
      <c r="R400" s="3"/>
      <c r="S400" s="3"/>
      <c r="T400" s="3"/>
      <c r="U400" s="3"/>
      <c r="V400" s="3">
        <v>1</v>
      </c>
      <c r="W400" s="3"/>
      <c r="X400" s="3"/>
      <c r="Y400" s="3"/>
      <c r="Z400" s="3"/>
      <c r="AA400" s="3"/>
      <c r="AB400" s="103"/>
      <c r="AF400" s="3">
        <v>1</v>
      </c>
      <c r="AG400" s="3">
        <v>1</v>
      </c>
      <c r="AQ400" s="3">
        <v>1</v>
      </c>
      <c r="AR400" s="3">
        <v>1</v>
      </c>
      <c r="AV400" s="3">
        <v>1</v>
      </c>
      <c r="AY400" s="3">
        <v>1</v>
      </c>
      <c r="BA400" s="3">
        <v>1</v>
      </c>
      <c r="BB400" s="3">
        <v>1</v>
      </c>
      <c r="BD400" s="3">
        <v>1</v>
      </c>
      <c r="BE400" s="3">
        <v>1</v>
      </c>
      <c r="BF400" s="3">
        <v>1</v>
      </c>
      <c r="BN400" s="3">
        <v>1</v>
      </c>
      <c r="BO400" s="3">
        <f t="shared" si="11"/>
        <v>16</v>
      </c>
      <c r="BP400" s="107">
        <f t="shared" si="12"/>
        <v>24.615384615384617</v>
      </c>
    </row>
    <row r="401" spans="1:68">
      <c r="A401" s="23" t="s">
        <v>89</v>
      </c>
      <c r="B401" s="39">
        <v>1</v>
      </c>
      <c r="C401" s="3"/>
      <c r="D401" s="3">
        <v>1</v>
      </c>
      <c r="E401" s="3"/>
      <c r="F401" s="3">
        <v>1</v>
      </c>
      <c r="G401" s="3">
        <v>1</v>
      </c>
      <c r="H401" s="3"/>
      <c r="I401" s="3"/>
      <c r="J401" s="3"/>
      <c r="K401" s="3"/>
      <c r="L401" s="3"/>
      <c r="M401" s="3">
        <v>1</v>
      </c>
      <c r="N401" s="3">
        <v>1</v>
      </c>
      <c r="O401" s="3">
        <v>1</v>
      </c>
      <c r="P401" s="3">
        <v>1</v>
      </c>
      <c r="Q401" s="3"/>
      <c r="R401" s="3"/>
      <c r="S401" s="3"/>
      <c r="T401" s="3">
        <v>1</v>
      </c>
      <c r="U401" s="3"/>
      <c r="V401" s="3"/>
      <c r="W401" s="3"/>
      <c r="X401" s="3"/>
      <c r="Y401" s="3"/>
      <c r="Z401" s="3"/>
      <c r="AA401" s="3"/>
      <c r="AB401" s="103"/>
      <c r="AC401" s="46">
        <v>1</v>
      </c>
      <c r="AE401" s="46">
        <v>1</v>
      </c>
      <c r="AH401" s="3">
        <v>1</v>
      </c>
      <c r="AI401" s="3">
        <v>1</v>
      </c>
      <c r="AP401" s="3">
        <v>1</v>
      </c>
      <c r="AU401" s="3">
        <v>1</v>
      </c>
      <c r="AX401" s="3">
        <v>1</v>
      </c>
      <c r="BH401" s="3">
        <v>1</v>
      </c>
      <c r="BI401" s="3">
        <v>1</v>
      </c>
      <c r="BJ401" s="3">
        <v>1</v>
      </c>
      <c r="BM401" s="3">
        <v>1</v>
      </c>
      <c r="BO401" s="3">
        <f t="shared" si="11"/>
        <v>20</v>
      </c>
      <c r="BP401" s="107">
        <f t="shared" si="12"/>
        <v>30.76923076923077</v>
      </c>
    </row>
    <row r="402" spans="1:68" ht="15.75">
      <c r="A402" s="21" t="s">
        <v>78</v>
      </c>
      <c r="B402" s="3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103"/>
      <c r="BO402" s="3">
        <f>SUM(BO397:BO401)</f>
        <v>65</v>
      </c>
      <c r="BP402" s="107">
        <f t="shared" si="12"/>
        <v>100</v>
      </c>
    </row>
    <row r="403" spans="1:68">
      <c r="A403" s="23" t="s">
        <v>85</v>
      </c>
      <c r="B403" s="3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>
        <v>1</v>
      </c>
      <c r="Z403" s="3">
        <v>1</v>
      </c>
      <c r="AA403" s="3">
        <v>1</v>
      </c>
      <c r="AB403" s="103"/>
      <c r="AI403" s="3">
        <v>1</v>
      </c>
      <c r="AL403" s="3">
        <v>1</v>
      </c>
      <c r="AM403" s="3">
        <v>1</v>
      </c>
      <c r="AO403" s="3">
        <v>1</v>
      </c>
      <c r="AW403" s="3">
        <v>1</v>
      </c>
      <c r="AX403" s="3">
        <v>1</v>
      </c>
      <c r="BC403" s="3">
        <v>1</v>
      </c>
      <c r="BI403" s="3">
        <v>1</v>
      </c>
      <c r="BL403" s="3">
        <v>1</v>
      </c>
      <c r="BO403" s="3">
        <f t="shared" si="11"/>
        <v>12</v>
      </c>
      <c r="BP403" s="107">
        <f t="shared" si="12"/>
        <v>18.46153846153846</v>
      </c>
    </row>
    <row r="404" spans="1:68">
      <c r="A404" s="23" t="s">
        <v>86</v>
      </c>
      <c r="B404" s="39"/>
      <c r="C404" s="3">
        <v>1</v>
      </c>
      <c r="D404" s="3"/>
      <c r="E404" s="3">
        <v>1</v>
      </c>
      <c r="F404" s="3"/>
      <c r="G404" s="3">
        <v>1</v>
      </c>
      <c r="H404" s="3">
        <v>1</v>
      </c>
      <c r="I404" s="3">
        <v>1</v>
      </c>
      <c r="J404" s="3"/>
      <c r="K404" s="3"/>
      <c r="L404" s="3"/>
      <c r="M404" s="3"/>
      <c r="N404" s="3"/>
      <c r="O404" s="3">
        <v>1</v>
      </c>
      <c r="P404" s="3"/>
      <c r="Q404" s="3"/>
      <c r="R404" s="3"/>
      <c r="S404" s="3">
        <v>1</v>
      </c>
      <c r="T404" s="3"/>
      <c r="U404" s="3"/>
      <c r="V404" s="3"/>
      <c r="W404" s="3"/>
      <c r="X404" s="3"/>
      <c r="Y404" s="3"/>
      <c r="Z404" s="3"/>
      <c r="AA404" s="3"/>
      <c r="AB404" s="103"/>
      <c r="AD404" s="46">
        <v>1</v>
      </c>
      <c r="AG404" s="3">
        <v>1</v>
      </c>
      <c r="AK404" s="3">
        <v>1</v>
      </c>
      <c r="AN404" s="3">
        <v>1</v>
      </c>
      <c r="AT404" s="3">
        <v>1</v>
      </c>
      <c r="AZ404" s="3">
        <v>1</v>
      </c>
      <c r="BG404" s="3">
        <v>1</v>
      </c>
      <c r="BM404" s="3">
        <v>1</v>
      </c>
      <c r="BO404" s="3">
        <f t="shared" si="11"/>
        <v>15</v>
      </c>
      <c r="BP404" s="107">
        <f t="shared" si="12"/>
        <v>23.076923076923077</v>
      </c>
    </row>
    <row r="405" spans="1:68">
      <c r="A405" s="23" t="s">
        <v>87</v>
      </c>
      <c r="B405" s="39"/>
      <c r="C405" s="3"/>
      <c r="D405" s="3">
        <v>1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>
        <v>1</v>
      </c>
      <c r="S405" s="3"/>
      <c r="T405" s="3">
        <v>1</v>
      </c>
      <c r="U405" s="3">
        <v>1</v>
      </c>
      <c r="V405" s="3"/>
      <c r="W405" s="3"/>
      <c r="X405" s="3"/>
      <c r="Y405" s="3"/>
      <c r="Z405" s="3"/>
      <c r="AA405" s="3"/>
      <c r="AB405" s="103"/>
      <c r="AJ405" s="3">
        <v>1</v>
      </c>
      <c r="AU405" s="3">
        <v>1</v>
      </c>
      <c r="BD405" s="3">
        <v>1</v>
      </c>
      <c r="BF405" s="3">
        <v>1</v>
      </c>
      <c r="BO405" s="3">
        <f t="shared" si="11"/>
        <v>8</v>
      </c>
      <c r="BP405" s="107">
        <f t="shared" si="12"/>
        <v>12.307692307692308</v>
      </c>
    </row>
    <row r="406" spans="1:68">
      <c r="A406" s="23" t="s">
        <v>88</v>
      </c>
      <c r="B406" s="39"/>
      <c r="C406" s="3"/>
      <c r="D406" s="3"/>
      <c r="E406" s="3"/>
      <c r="F406" s="3"/>
      <c r="G406" s="3"/>
      <c r="H406" s="3"/>
      <c r="I406" s="3"/>
      <c r="J406" s="3">
        <v>1</v>
      </c>
      <c r="K406" s="3">
        <v>1</v>
      </c>
      <c r="L406" s="3">
        <v>1</v>
      </c>
      <c r="M406" s="3"/>
      <c r="N406" s="3"/>
      <c r="O406" s="3"/>
      <c r="P406" s="3"/>
      <c r="Q406" s="3">
        <v>1</v>
      </c>
      <c r="R406" s="3"/>
      <c r="S406" s="3"/>
      <c r="T406" s="3"/>
      <c r="U406" s="3"/>
      <c r="V406" s="3">
        <v>1</v>
      </c>
      <c r="W406" s="3">
        <v>1</v>
      </c>
      <c r="X406" s="3">
        <v>1</v>
      </c>
      <c r="Y406" s="3"/>
      <c r="Z406" s="3"/>
      <c r="AA406" s="3"/>
      <c r="AB406" s="103"/>
      <c r="AF406" s="3">
        <v>1</v>
      </c>
      <c r="AQ406" s="3">
        <v>1</v>
      </c>
      <c r="AR406" s="3">
        <v>1</v>
      </c>
      <c r="AV406" s="3">
        <v>1</v>
      </c>
      <c r="AY406" s="3">
        <v>1</v>
      </c>
      <c r="BA406" s="3">
        <v>1</v>
      </c>
      <c r="BB406" s="3">
        <v>1</v>
      </c>
      <c r="BE406" s="3">
        <v>1</v>
      </c>
      <c r="BN406" s="3">
        <v>1</v>
      </c>
      <c r="BO406" s="3">
        <f t="shared" si="11"/>
        <v>16</v>
      </c>
      <c r="BP406" s="107">
        <f t="shared" si="12"/>
        <v>24.615384615384617</v>
      </c>
    </row>
    <row r="407" spans="1:68">
      <c r="A407" s="23" t="s">
        <v>89</v>
      </c>
      <c r="B407" s="39"/>
      <c r="C407" s="3"/>
      <c r="D407" s="3"/>
      <c r="E407" s="3"/>
      <c r="F407" s="3">
        <v>1</v>
      </c>
      <c r="G407" s="3"/>
      <c r="H407" s="3"/>
      <c r="I407" s="3"/>
      <c r="J407" s="3"/>
      <c r="K407" s="3"/>
      <c r="L407" s="3"/>
      <c r="M407" s="3">
        <v>1</v>
      </c>
      <c r="N407" s="3">
        <v>1</v>
      </c>
      <c r="O407" s="3"/>
      <c r="P407" s="3">
        <v>1</v>
      </c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103">
        <v>1</v>
      </c>
      <c r="AC407" s="46">
        <v>1</v>
      </c>
      <c r="AE407" s="46">
        <v>1</v>
      </c>
      <c r="AH407" s="3">
        <v>1</v>
      </c>
      <c r="AP407" s="3">
        <v>1</v>
      </c>
      <c r="AS407" s="3">
        <v>1</v>
      </c>
      <c r="AX407" s="3">
        <v>1</v>
      </c>
      <c r="BH407" s="3">
        <v>1</v>
      </c>
      <c r="BJ407" s="3">
        <v>1</v>
      </c>
      <c r="BK407" s="3">
        <v>1</v>
      </c>
      <c r="BO407" s="3">
        <f t="shared" si="11"/>
        <v>14</v>
      </c>
      <c r="BP407" s="107">
        <f t="shared" si="12"/>
        <v>21.53846153846154</v>
      </c>
    </row>
    <row r="408" spans="1:68" ht="15.75">
      <c r="A408" s="21" t="s">
        <v>79</v>
      </c>
      <c r="B408" s="3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103"/>
      <c r="BO408" s="3">
        <f>SUM(BO403:BO407)</f>
        <v>65</v>
      </c>
      <c r="BP408" s="107">
        <f t="shared" si="12"/>
        <v>100</v>
      </c>
    </row>
    <row r="409" spans="1:68">
      <c r="A409" s="23" t="s">
        <v>85</v>
      </c>
      <c r="B409" s="3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>
        <v>1</v>
      </c>
      <c r="AB409" s="103">
        <v>1</v>
      </c>
      <c r="AJ409" s="3">
        <v>1</v>
      </c>
      <c r="AK409" s="3">
        <v>1</v>
      </c>
      <c r="AL409" s="3">
        <v>1</v>
      </c>
      <c r="AM409" s="3">
        <v>1</v>
      </c>
      <c r="AN409" s="3">
        <v>1</v>
      </c>
      <c r="AO409" s="3">
        <v>1</v>
      </c>
      <c r="AW409" s="3">
        <v>1</v>
      </c>
      <c r="BO409" s="3">
        <f t="shared" si="11"/>
        <v>9</v>
      </c>
      <c r="BP409" s="107">
        <f t="shared" si="12"/>
        <v>13.846153846153847</v>
      </c>
    </row>
    <row r="410" spans="1:68">
      <c r="A410" s="23" t="s">
        <v>86</v>
      </c>
      <c r="B410" s="39"/>
      <c r="C410" s="3"/>
      <c r="D410" s="3"/>
      <c r="E410" s="3">
        <v>1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>
        <v>1</v>
      </c>
      <c r="AA410" s="3"/>
      <c r="AB410" s="103"/>
      <c r="AD410" s="46">
        <v>1</v>
      </c>
      <c r="BO410" s="3">
        <f t="shared" si="11"/>
        <v>3</v>
      </c>
      <c r="BP410" s="107">
        <f t="shared" si="12"/>
        <v>4.615384615384615</v>
      </c>
    </row>
    <row r="411" spans="1:68">
      <c r="A411" s="23" t="s">
        <v>87</v>
      </c>
      <c r="B411" s="39"/>
      <c r="C411" s="3">
        <v>1</v>
      </c>
      <c r="D411" s="3"/>
      <c r="E411" s="3"/>
      <c r="F411" s="3"/>
      <c r="G411" s="3"/>
      <c r="H411" s="3">
        <v>1</v>
      </c>
      <c r="I411" s="3">
        <v>1</v>
      </c>
      <c r="J411" s="3"/>
      <c r="K411" s="3"/>
      <c r="L411" s="3"/>
      <c r="M411" s="3"/>
      <c r="N411" s="3"/>
      <c r="O411" s="3"/>
      <c r="P411" s="3"/>
      <c r="Q411" s="3"/>
      <c r="R411" s="3">
        <v>1</v>
      </c>
      <c r="S411" s="3"/>
      <c r="T411" s="3"/>
      <c r="U411" s="3"/>
      <c r="V411" s="3"/>
      <c r="W411" s="3"/>
      <c r="X411" s="3"/>
      <c r="Y411" s="3"/>
      <c r="Z411" s="3"/>
      <c r="AA411" s="3"/>
      <c r="AB411" s="103"/>
      <c r="BC411" s="3">
        <v>1</v>
      </c>
      <c r="BD411" s="3">
        <v>1</v>
      </c>
      <c r="BF411" s="3">
        <v>1</v>
      </c>
      <c r="BG411" s="3">
        <v>1</v>
      </c>
      <c r="BO411" s="3">
        <f t="shared" si="11"/>
        <v>8</v>
      </c>
      <c r="BP411" s="107">
        <f t="shared" si="12"/>
        <v>12.307692307692308</v>
      </c>
    </row>
    <row r="412" spans="1:68">
      <c r="A412" s="23" t="s">
        <v>88</v>
      </c>
      <c r="B412" s="39"/>
      <c r="C412" s="3"/>
      <c r="D412" s="3"/>
      <c r="E412" s="3"/>
      <c r="F412" s="3">
        <v>1</v>
      </c>
      <c r="G412" s="3">
        <v>1</v>
      </c>
      <c r="H412" s="3"/>
      <c r="I412" s="3"/>
      <c r="J412" s="3">
        <v>1</v>
      </c>
      <c r="K412" s="3">
        <v>1</v>
      </c>
      <c r="L412" s="3">
        <v>1</v>
      </c>
      <c r="M412" s="3"/>
      <c r="N412" s="3"/>
      <c r="O412" s="3"/>
      <c r="P412" s="3"/>
      <c r="Q412" s="3"/>
      <c r="R412" s="3"/>
      <c r="S412" s="3"/>
      <c r="T412" s="3"/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/>
      <c r="AA412" s="3"/>
      <c r="AB412" s="103"/>
      <c r="AF412" s="3">
        <v>1</v>
      </c>
      <c r="AG412" s="3">
        <v>1</v>
      </c>
      <c r="AQ412" s="3">
        <v>1</v>
      </c>
      <c r="AR412" s="3">
        <v>1</v>
      </c>
      <c r="AV412" s="3">
        <v>1</v>
      </c>
      <c r="AY412" s="3">
        <v>1</v>
      </c>
      <c r="BB412" s="3">
        <v>1</v>
      </c>
      <c r="BE412" s="3">
        <v>1</v>
      </c>
      <c r="BN412" s="3">
        <v>1</v>
      </c>
      <c r="BO412" s="3">
        <f t="shared" si="11"/>
        <v>19</v>
      </c>
      <c r="BP412" s="107">
        <f t="shared" si="12"/>
        <v>29.23076923076923</v>
      </c>
    </row>
    <row r="413" spans="1:68">
      <c r="A413" s="23" t="s">
        <v>89</v>
      </c>
      <c r="B413" s="39">
        <v>1</v>
      </c>
      <c r="C413" s="3">
        <v>1</v>
      </c>
      <c r="D413" s="3">
        <v>1</v>
      </c>
      <c r="E413" s="3"/>
      <c r="F413" s="3"/>
      <c r="G413" s="3"/>
      <c r="H413" s="3"/>
      <c r="I413" s="3"/>
      <c r="J413" s="3"/>
      <c r="K413" s="3"/>
      <c r="L413" s="3"/>
      <c r="M413" s="3">
        <v>1</v>
      </c>
      <c r="N413" s="3">
        <v>1</v>
      </c>
      <c r="O413" s="3">
        <v>1</v>
      </c>
      <c r="P413" s="3">
        <v>1</v>
      </c>
      <c r="Q413" s="3">
        <v>1</v>
      </c>
      <c r="R413" s="3"/>
      <c r="S413" s="3">
        <v>1</v>
      </c>
      <c r="T413" s="3">
        <v>1</v>
      </c>
      <c r="U413" s="3"/>
      <c r="V413" s="3"/>
      <c r="W413" s="3"/>
      <c r="X413" s="3"/>
      <c r="Y413" s="3"/>
      <c r="Z413" s="3"/>
      <c r="AA413" s="3"/>
      <c r="AB413" s="103"/>
      <c r="AC413" s="46">
        <v>1</v>
      </c>
      <c r="AE413" s="46">
        <v>1</v>
      </c>
      <c r="AH413" s="3">
        <v>1</v>
      </c>
      <c r="AI413" s="3">
        <v>1</v>
      </c>
      <c r="AP413" s="3">
        <v>1</v>
      </c>
      <c r="AS413" s="3">
        <v>1</v>
      </c>
      <c r="AT413" s="3">
        <v>1</v>
      </c>
      <c r="AU413" s="3">
        <v>1</v>
      </c>
      <c r="AX413" s="3">
        <v>1</v>
      </c>
      <c r="BA413" s="3">
        <v>1</v>
      </c>
      <c r="BH413" s="3">
        <v>1</v>
      </c>
      <c r="BI413" s="3">
        <v>1</v>
      </c>
      <c r="BJ413" s="3">
        <v>1</v>
      </c>
      <c r="BK413" s="3">
        <v>1</v>
      </c>
      <c r="BL413" s="3">
        <v>1</v>
      </c>
      <c r="BM413" s="3">
        <v>1</v>
      </c>
      <c r="BO413" s="3">
        <f t="shared" si="11"/>
        <v>26</v>
      </c>
      <c r="BP413" s="107">
        <f t="shared" si="12"/>
        <v>40</v>
      </c>
    </row>
    <row r="414" spans="1:68" ht="15.75">
      <c r="A414" s="21" t="s">
        <v>80</v>
      </c>
      <c r="B414" s="3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103"/>
      <c r="BO414" s="3">
        <f>SUM(BO409:BO413)</f>
        <v>65</v>
      </c>
      <c r="BP414" s="107">
        <f t="shared" si="12"/>
        <v>100</v>
      </c>
    </row>
    <row r="415" spans="1:68">
      <c r="A415" s="23" t="s">
        <v>85</v>
      </c>
      <c r="B415" s="3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>
        <v>1</v>
      </c>
      <c r="AB415" s="103">
        <v>1</v>
      </c>
      <c r="AI415" s="3">
        <v>1</v>
      </c>
      <c r="AJ415" s="3">
        <v>1</v>
      </c>
      <c r="AK415" s="3">
        <v>1</v>
      </c>
      <c r="AL415" s="3">
        <v>1</v>
      </c>
      <c r="AO415" s="3">
        <v>1</v>
      </c>
      <c r="AW415" s="3">
        <v>1</v>
      </c>
      <c r="BO415" s="3">
        <f t="shared" si="11"/>
        <v>8</v>
      </c>
      <c r="BP415" s="107">
        <f t="shared" si="12"/>
        <v>12.307692307692308</v>
      </c>
    </row>
    <row r="416" spans="1:68">
      <c r="A416" s="23" t="s">
        <v>86</v>
      </c>
      <c r="B416" s="39"/>
      <c r="C416" s="3"/>
      <c r="D416" s="3"/>
      <c r="E416" s="3">
        <v>1</v>
      </c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>
        <v>1</v>
      </c>
      <c r="AA416" s="3"/>
      <c r="AB416" s="103"/>
      <c r="AD416" s="46">
        <v>1</v>
      </c>
      <c r="AM416" s="3">
        <v>1</v>
      </c>
      <c r="BO416" s="3">
        <f t="shared" si="11"/>
        <v>4</v>
      </c>
      <c r="BP416" s="107">
        <f t="shared" si="12"/>
        <v>6.1538461538461542</v>
      </c>
    </row>
    <row r="417" spans="1:68">
      <c r="A417" s="23" t="s">
        <v>87</v>
      </c>
      <c r="B417" s="39"/>
      <c r="C417" s="3">
        <v>1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>
        <v>1</v>
      </c>
      <c r="S417" s="3"/>
      <c r="T417" s="3"/>
      <c r="U417" s="3"/>
      <c r="V417" s="3"/>
      <c r="W417" s="3"/>
      <c r="X417" s="3"/>
      <c r="Y417" s="3"/>
      <c r="Z417" s="3"/>
      <c r="AA417" s="3"/>
      <c r="AB417" s="103"/>
      <c r="AN417" s="3">
        <v>1</v>
      </c>
      <c r="BC417" s="3">
        <v>1</v>
      </c>
      <c r="BD417" s="3">
        <v>1</v>
      </c>
      <c r="BF417" s="3">
        <v>1</v>
      </c>
      <c r="BG417" s="3">
        <v>1</v>
      </c>
      <c r="BO417" s="3">
        <f t="shared" si="11"/>
        <v>7</v>
      </c>
      <c r="BP417" s="107">
        <f t="shared" si="12"/>
        <v>10.76923076923077</v>
      </c>
    </row>
    <row r="418" spans="1:68">
      <c r="A418" s="23" t="s">
        <v>88</v>
      </c>
      <c r="B418" s="39"/>
      <c r="C418" s="3"/>
      <c r="D418" s="3"/>
      <c r="E418" s="3"/>
      <c r="F418" s="3">
        <v>1</v>
      </c>
      <c r="G418" s="3">
        <v>1</v>
      </c>
      <c r="H418" s="3">
        <v>1</v>
      </c>
      <c r="I418" s="3">
        <v>1</v>
      </c>
      <c r="J418" s="3">
        <v>1</v>
      </c>
      <c r="K418" s="3">
        <v>1</v>
      </c>
      <c r="L418" s="3">
        <v>1</v>
      </c>
      <c r="M418" s="3"/>
      <c r="N418" s="3"/>
      <c r="O418" s="3"/>
      <c r="P418" s="3"/>
      <c r="Q418" s="3"/>
      <c r="R418" s="3"/>
      <c r="S418" s="3"/>
      <c r="T418" s="3"/>
      <c r="U418" s="3">
        <v>1</v>
      </c>
      <c r="V418" s="3">
        <v>1</v>
      </c>
      <c r="W418" s="3">
        <v>1</v>
      </c>
      <c r="X418" s="3">
        <v>1</v>
      </c>
      <c r="Y418" s="3"/>
      <c r="Z418" s="3"/>
      <c r="AA418" s="3"/>
      <c r="AB418" s="103"/>
      <c r="AF418" s="3">
        <v>1</v>
      </c>
      <c r="AG418" s="3">
        <v>1</v>
      </c>
      <c r="AQ418" s="3">
        <v>1</v>
      </c>
      <c r="AR418" s="3">
        <v>1</v>
      </c>
      <c r="AV418" s="3">
        <v>1</v>
      </c>
      <c r="AY418" s="3">
        <v>1</v>
      </c>
      <c r="BB418" s="3">
        <v>1</v>
      </c>
      <c r="BE418" s="3">
        <v>1</v>
      </c>
      <c r="BN418" s="3">
        <v>1</v>
      </c>
      <c r="BO418" s="3">
        <f t="shared" ref="BO418:BO480" si="13">SUM(B418:BN418)</f>
        <v>20</v>
      </c>
      <c r="BP418" s="107">
        <f t="shared" si="12"/>
        <v>30.76923076923077</v>
      </c>
    </row>
    <row r="419" spans="1:68">
      <c r="A419" s="23" t="s">
        <v>89</v>
      </c>
      <c r="B419" s="39">
        <v>1</v>
      </c>
      <c r="C419" s="3">
        <v>1</v>
      </c>
      <c r="D419" s="3">
        <v>1</v>
      </c>
      <c r="E419" s="3"/>
      <c r="F419" s="3"/>
      <c r="G419" s="3"/>
      <c r="H419" s="3"/>
      <c r="I419" s="3"/>
      <c r="J419" s="3"/>
      <c r="K419" s="3"/>
      <c r="L419" s="3"/>
      <c r="M419" s="3">
        <v>1</v>
      </c>
      <c r="N419" s="3">
        <v>1</v>
      </c>
      <c r="O419" s="3">
        <v>1</v>
      </c>
      <c r="P419" s="3">
        <v>1</v>
      </c>
      <c r="Q419" s="3">
        <v>1</v>
      </c>
      <c r="R419" s="3"/>
      <c r="S419" s="3">
        <v>1</v>
      </c>
      <c r="T419" s="3">
        <v>1</v>
      </c>
      <c r="U419" s="3"/>
      <c r="V419" s="3"/>
      <c r="W419" s="3"/>
      <c r="X419" s="3"/>
      <c r="Y419" s="3">
        <v>1</v>
      </c>
      <c r="Z419" s="3"/>
      <c r="AA419" s="3"/>
      <c r="AB419" s="103"/>
      <c r="AC419" s="46">
        <v>1</v>
      </c>
      <c r="AE419" s="46">
        <v>1</v>
      </c>
      <c r="AH419" s="3">
        <v>1</v>
      </c>
      <c r="AP419" s="3">
        <v>1</v>
      </c>
      <c r="AS419" s="3">
        <v>1</v>
      </c>
      <c r="AT419" s="3">
        <v>1</v>
      </c>
      <c r="AU419" s="3">
        <v>1</v>
      </c>
      <c r="AX419" s="3">
        <v>1</v>
      </c>
      <c r="BA419" s="3">
        <v>1</v>
      </c>
      <c r="BH419" s="3">
        <v>1</v>
      </c>
      <c r="BI419" s="3">
        <v>1</v>
      </c>
      <c r="BJ419" s="3">
        <v>1</v>
      </c>
      <c r="BK419" s="3">
        <v>1</v>
      </c>
      <c r="BL419" s="3">
        <v>1</v>
      </c>
      <c r="BM419" s="3">
        <v>1</v>
      </c>
      <c r="BO419" s="3">
        <f t="shared" si="13"/>
        <v>26</v>
      </c>
      <c r="BP419" s="107">
        <f t="shared" si="12"/>
        <v>40</v>
      </c>
    </row>
    <row r="420" spans="1:68" ht="15.75">
      <c r="A420" s="61" t="s">
        <v>92</v>
      </c>
      <c r="B420" s="3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103"/>
      <c r="BO420" s="3">
        <f>SUM(BO415:BO419)</f>
        <v>65</v>
      </c>
      <c r="BP420" s="107">
        <f t="shared" si="12"/>
        <v>100</v>
      </c>
    </row>
    <row r="421" spans="1:68" ht="15.75">
      <c r="A421" s="21" t="s">
        <v>46</v>
      </c>
      <c r="B421" s="3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103"/>
      <c r="BO421" s="3">
        <f t="shared" si="13"/>
        <v>0</v>
      </c>
      <c r="BP421" s="107">
        <f t="shared" si="12"/>
        <v>0</v>
      </c>
    </row>
    <row r="422" spans="1:68">
      <c r="A422" s="23" t="s">
        <v>85</v>
      </c>
      <c r="B422" s="3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>
        <v>1</v>
      </c>
      <c r="P422" s="3"/>
      <c r="Q422" s="3"/>
      <c r="R422" s="3">
        <v>1</v>
      </c>
      <c r="S422" s="3">
        <v>1</v>
      </c>
      <c r="T422" s="3"/>
      <c r="U422" s="3"/>
      <c r="V422" s="3"/>
      <c r="W422" s="3"/>
      <c r="X422" s="3">
        <v>1</v>
      </c>
      <c r="Y422" s="3"/>
      <c r="Z422" s="3">
        <v>1</v>
      </c>
      <c r="AA422" s="3"/>
      <c r="AB422" s="103"/>
      <c r="AD422" s="46">
        <v>1</v>
      </c>
      <c r="AN422" s="3">
        <v>1</v>
      </c>
      <c r="AU422" s="3">
        <v>1</v>
      </c>
      <c r="BA422" s="3">
        <v>1</v>
      </c>
      <c r="BC422" s="3">
        <v>1</v>
      </c>
      <c r="BE422" s="3">
        <v>1</v>
      </c>
      <c r="BG422" s="3">
        <v>1</v>
      </c>
      <c r="BI422" s="3">
        <v>1</v>
      </c>
      <c r="BO422" s="3">
        <f t="shared" si="13"/>
        <v>13</v>
      </c>
      <c r="BP422" s="107">
        <f t="shared" ref="BP422:BP485" si="14">BO422*100/65</f>
        <v>20</v>
      </c>
    </row>
    <row r="423" spans="1:68">
      <c r="A423" s="23" t="s">
        <v>86</v>
      </c>
      <c r="B423" s="39"/>
      <c r="C423" s="3">
        <v>1</v>
      </c>
      <c r="D423" s="3"/>
      <c r="E423" s="3">
        <v>1</v>
      </c>
      <c r="F423" s="3">
        <v>1</v>
      </c>
      <c r="G423" s="3">
        <v>1</v>
      </c>
      <c r="H423" s="3">
        <v>1</v>
      </c>
      <c r="I423" s="3">
        <v>1</v>
      </c>
      <c r="J423" s="3">
        <v>1</v>
      </c>
      <c r="K423" s="3"/>
      <c r="L423" s="3"/>
      <c r="M423" s="3"/>
      <c r="N423" s="3"/>
      <c r="O423" s="3"/>
      <c r="P423" s="3">
        <v>1</v>
      </c>
      <c r="Q423" s="3">
        <v>1</v>
      </c>
      <c r="R423" s="3"/>
      <c r="S423" s="3"/>
      <c r="T423" s="3"/>
      <c r="U423" s="3"/>
      <c r="V423" s="3"/>
      <c r="W423" s="3"/>
      <c r="X423" s="3"/>
      <c r="Y423" s="3">
        <v>1</v>
      </c>
      <c r="Z423" s="3"/>
      <c r="AA423" s="3">
        <v>1</v>
      </c>
      <c r="AB423" s="103">
        <v>1</v>
      </c>
      <c r="AC423" s="46">
        <v>1</v>
      </c>
      <c r="AE423" s="46">
        <v>1</v>
      </c>
      <c r="AG423" s="3">
        <v>1</v>
      </c>
      <c r="AH423" s="3">
        <v>1</v>
      </c>
      <c r="AI423" s="3">
        <v>1</v>
      </c>
      <c r="AJ423" s="3">
        <v>1</v>
      </c>
      <c r="AK423" s="3">
        <v>1</v>
      </c>
      <c r="AO423" s="3">
        <v>1</v>
      </c>
      <c r="AP423" s="3">
        <v>1</v>
      </c>
      <c r="AS423" s="3">
        <v>1</v>
      </c>
      <c r="AT423" s="3">
        <v>1</v>
      </c>
      <c r="AV423" s="3">
        <v>1</v>
      </c>
      <c r="AW423" s="3">
        <v>1</v>
      </c>
      <c r="AZ423" s="3">
        <v>1</v>
      </c>
      <c r="BD423" s="3">
        <v>1</v>
      </c>
      <c r="BF423" s="3">
        <v>1</v>
      </c>
      <c r="BH423" s="3">
        <v>1</v>
      </c>
      <c r="BO423" s="3">
        <f t="shared" si="13"/>
        <v>29</v>
      </c>
      <c r="BP423" s="107">
        <f t="shared" si="14"/>
        <v>44.615384615384613</v>
      </c>
    </row>
    <row r="424" spans="1:68">
      <c r="A424" s="23" t="s">
        <v>87</v>
      </c>
      <c r="B424" s="39"/>
      <c r="C424" s="3"/>
      <c r="D424" s="3"/>
      <c r="E424" s="3"/>
      <c r="F424" s="3"/>
      <c r="G424" s="3"/>
      <c r="H424" s="3"/>
      <c r="I424" s="3"/>
      <c r="J424" s="3"/>
      <c r="K424" s="3"/>
      <c r="L424" s="3">
        <v>1</v>
      </c>
      <c r="M424" s="3"/>
      <c r="N424" s="3"/>
      <c r="O424" s="3"/>
      <c r="P424" s="3"/>
      <c r="Q424" s="3"/>
      <c r="R424" s="3"/>
      <c r="S424" s="3"/>
      <c r="T424" s="3">
        <v>1</v>
      </c>
      <c r="U424" s="3">
        <v>1</v>
      </c>
      <c r="V424" s="3">
        <v>1</v>
      </c>
      <c r="W424" s="3">
        <v>1</v>
      </c>
      <c r="X424" s="3"/>
      <c r="Y424" s="3"/>
      <c r="Z424" s="3"/>
      <c r="AA424" s="3"/>
      <c r="AB424" s="103"/>
      <c r="AL424" s="3">
        <v>1</v>
      </c>
      <c r="AM424" s="3">
        <v>1</v>
      </c>
      <c r="BJ424" s="3">
        <v>1</v>
      </c>
      <c r="BK424" s="3">
        <v>1</v>
      </c>
      <c r="BO424" s="3">
        <f t="shared" si="13"/>
        <v>9</v>
      </c>
      <c r="BP424" s="107">
        <f t="shared" si="14"/>
        <v>13.846153846153847</v>
      </c>
    </row>
    <row r="425" spans="1:68">
      <c r="A425" s="23" t="s">
        <v>88</v>
      </c>
      <c r="B425" s="39"/>
      <c r="C425" s="3"/>
      <c r="D425" s="3">
        <v>1</v>
      </c>
      <c r="E425" s="3"/>
      <c r="F425" s="3"/>
      <c r="G425" s="3"/>
      <c r="H425" s="3"/>
      <c r="I425" s="3"/>
      <c r="J425" s="3"/>
      <c r="K425" s="3">
        <v>1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103"/>
      <c r="AF425" s="3">
        <v>1</v>
      </c>
      <c r="AQ425" s="3">
        <v>1</v>
      </c>
      <c r="AR425" s="3">
        <v>1</v>
      </c>
      <c r="AX425" s="3">
        <v>1</v>
      </c>
      <c r="BB425" s="3">
        <v>1</v>
      </c>
      <c r="BN425" s="3">
        <v>1</v>
      </c>
      <c r="BO425" s="3">
        <f t="shared" si="13"/>
        <v>8</v>
      </c>
      <c r="BP425" s="107">
        <f t="shared" si="14"/>
        <v>12.307692307692308</v>
      </c>
    </row>
    <row r="426" spans="1:68">
      <c r="A426" s="23" t="s">
        <v>89</v>
      </c>
      <c r="B426" s="39">
        <v>1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>
        <v>1</v>
      </c>
      <c r="N426" s="3">
        <v>1</v>
      </c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103"/>
      <c r="AY426" s="3">
        <v>1</v>
      </c>
      <c r="BL426" s="3">
        <v>1</v>
      </c>
      <c r="BM426" s="3">
        <v>1</v>
      </c>
      <c r="BO426" s="3">
        <f t="shared" si="13"/>
        <v>6</v>
      </c>
      <c r="BP426" s="107">
        <f t="shared" si="14"/>
        <v>9.2307692307692299</v>
      </c>
    </row>
    <row r="427" spans="1:68" ht="15.75">
      <c r="A427" s="21" t="s">
        <v>47</v>
      </c>
      <c r="B427" s="3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103"/>
      <c r="BO427" s="3">
        <f>SUM(BO421:BO426)</f>
        <v>65</v>
      </c>
      <c r="BP427" s="107">
        <f t="shared" si="14"/>
        <v>100</v>
      </c>
    </row>
    <row r="428" spans="1:68">
      <c r="A428" s="23" t="s">
        <v>85</v>
      </c>
      <c r="B428" s="3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>
        <v>1</v>
      </c>
      <c r="P428" s="3"/>
      <c r="Q428" s="3"/>
      <c r="R428" s="3">
        <v>1</v>
      </c>
      <c r="S428" s="3">
        <v>1</v>
      </c>
      <c r="T428" s="3"/>
      <c r="U428" s="3"/>
      <c r="V428" s="3"/>
      <c r="W428" s="3"/>
      <c r="X428" s="3">
        <v>1</v>
      </c>
      <c r="Y428" s="3">
        <v>1</v>
      </c>
      <c r="Z428" s="3"/>
      <c r="AA428" s="3">
        <v>1</v>
      </c>
      <c r="AB428" s="103">
        <v>1</v>
      </c>
      <c r="AC428" s="46">
        <v>1</v>
      </c>
      <c r="AD428" s="46">
        <v>1</v>
      </c>
      <c r="AI428" s="3">
        <v>1</v>
      </c>
      <c r="AJ428" s="3">
        <v>1</v>
      </c>
      <c r="AK428" s="3">
        <v>1</v>
      </c>
      <c r="AL428" s="3">
        <v>1</v>
      </c>
      <c r="AN428" s="3">
        <v>1</v>
      </c>
      <c r="AP428" s="3">
        <v>1</v>
      </c>
      <c r="AU428" s="3">
        <v>1</v>
      </c>
      <c r="AV428" s="3">
        <v>1</v>
      </c>
      <c r="AW428" s="3">
        <v>1</v>
      </c>
      <c r="BA428" s="3">
        <v>1</v>
      </c>
      <c r="BE428" s="3">
        <v>1</v>
      </c>
      <c r="BG428" s="3">
        <v>1</v>
      </c>
      <c r="BO428" s="3">
        <f t="shared" si="13"/>
        <v>21</v>
      </c>
      <c r="BP428" s="107">
        <f t="shared" si="14"/>
        <v>32.307692307692307</v>
      </c>
    </row>
    <row r="429" spans="1:68">
      <c r="A429" s="23" t="s">
        <v>86</v>
      </c>
      <c r="B429" s="39"/>
      <c r="C429" s="3">
        <v>1</v>
      </c>
      <c r="D429" s="3"/>
      <c r="E429" s="3">
        <v>1</v>
      </c>
      <c r="F429" s="3"/>
      <c r="G429" s="3"/>
      <c r="H429" s="3">
        <v>1</v>
      </c>
      <c r="I429" s="3">
        <v>1</v>
      </c>
      <c r="J429" s="3">
        <v>1</v>
      </c>
      <c r="K429" s="3">
        <v>1</v>
      </c>
      <c r="L429" s="3"/>
      <c r="M429" s="3"/>
      <c r="N429" s="3"/>
      <c r="O429" s="3"/>
      <c r="P429" s="3">
        <v>1</v>
      </c>
      <c r="Q429" s="3">
        <v>1</v>
      </c>
      <c r="R429" s="3"/>
      <c r="S429" s="3"/>
      <c r="T429" s="3"/>
      <c r="U429" s="3"/>
      <c r="V429" s="3">
        <v>1</v>
      </c>
      <c r="W429" s="3"/>
      <c r="X429" s="3"/>
      <c r="Y429" s="3"/>
      <c r="Z429" s="3"/>
      <c r="AA429" s="3"/>
      <c r="AB429" s="103"/>
      <c r="AG429" s="3">
        <v>1</v>
      </c>
      <c r="AM429" s="3">
        <v>1</v>
      </c>
      <c r="AO429" s="3">
        <v>1</v>
      </c>
      <c r="AS429" s="3">
        <v>1</v>
      </c>
      <c r="AT429" s="3">
        <v>1</v>
      </c>
      <c r="AX429" s="3">
        <v>1</v>
      </c>
      <c r="BC429" s="3">
        <v>1</v>
      </c>
      <c r="BF429" s="3">
        <v>1</v>
      </c>
      <c r="BH429" s="3">
        <v>1</v>
      </c>
      <c r="BO429" s="3">
        <f t="shared" si="13"/>
        <v>18</v>
      </c>
      <c r="BP429" s="107">
        <f t="shared" si="14"/>
        <v>27.692307692307693</v>
      </c>
    </row>
    <row r="430" spans="1:68">
      <c r="A430" s="23" t="s">
        <v>87</v>
      </c>
      <c r="B430" s="39"/>
      <c r="C430" s="3"/>
      <c r="D430" s="3"/>
      <c r="E430" s="3"/>
      <c r="F430" s="3">
        <v>1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>
        <v>1</v>
      </c>
      <c r="U430" s="3">
        <v>1</v>
      </c>
      <c r="V430" s="3"/>
      <c r="W430" s="3">
        <v>1</v>
      </c>
      <c r="X430" s="3"/>
      <c r="Y430" s="3"/>
      <c r="Z430" s="3">
        <v>1</v>
      </c>
      <c r="AA430" s="3"/>
      <c r="AB430" s="103"/>
      <c r="AE430" s="46">
        <v>1</v>
      </c>
      <c r="AR430" s="3">
        <v>1</v>
      </c>
      <c r="AZ430" s="3">
        <v>1</v>
      </c>
      <c r="BD430" s="3">
        <v>1</v>
      </c>
      <c r="BI430" s="3">
        <v>1</v>
      </c>
      <c r="BJ430" s="3">
        <v>1</v>
      </c>
      <c r="BK430" s="3">
        <v>1</v>
      </c>
      <c r="BO430" s="3">
        <f t="shared" si="13"/>
        <v>12</v>
      </c>
      <c r="BP430" s="107">
        <f t="shared" si="14"/>
        <v>18.46153846153846</v>
      </c>
    </row>
    <row r="431" spans="1:68">
      <c r="A431" s="23" t="s">
        <v>88</v>
      </c>
      <c r="B431" s="39"/>
      <c r="C431" s="3"/>
      <c r="D431" s="3">
        <v>1</v>
      </c>
      <c r="E431" s="3"/>
      <c r="F431" s="3"/>
      <c r="G431" s="3">
        <v>1</v>
      </c>
      <c r="H431" s="3"/>
      <c r="I431" s="3"/>
      <c r="J431" s="3"/>
      <c r="K431" s="3"/>
      <c r="L431" s="3">
        <v>1</v>
      </c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103"/>
      <c r="AF431" s="3">
        <v>1</v>
      </c>
      <c r="AH431" s="3">
        <v>1</v>
      </c>
      <c r="AQ431" s="3">
        <v>1</v>
      </c>
      <c r="BB431" s="3">
        <v>1</v>
      </c>
      <c r="BN431" s="3">
        <v>1</v>
      </c>
      <c r="BO431" s="3">
        <f t="shared" si="13"/>
        <v>8</v>
      </c>
      <c r="BP431" s="107">
        <f t="shared" si="14"/>
        <v>12.307692307692308</v>
      </c>
    </row>
    <row r="432" spans="1:68">
      <c r="A432" s="23" t="s">
        <v>89</v>
      </c>
      <c r="B432" s="39">
        <v>1</v>
      </c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>
        <v>1</v>
      </c>
      <c r="N432" s="3">
        <v>1</v>
      </c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103"/>
      <c r="AY432" s="3">
        <v>1</v>
      </c>
      <c r="BL432" s="3">
        <v>1</v>
      </c>
      <c r="BM432" s="3">
        <v>1</v>
      </c>
      <c r="BO432" s="3">
        <f t="shared" si="13"/>
        <v>6</v>
      </c>
      <c r="BP432" s="107">
        <f t="shared" si="14"/>
        <v>9.2307692307692299</v>
      </c>
    </row>
    <row r="433" spans="1:68" ht="15.75">
      <c r="A433" s="21" t="s">
        <v>48</v>
      </c>
      <c r="B433" s="3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103"/>
      <c r="BO433" s="3">
        <f>SUM(BO428:BO432)</f>
        <v>65</v>
      </c>
      <c r="BP433" s="107">
        <f t="shared" si="14"/>
        <v>100</v>
      </c>
    </row>
    <row r="434" spans="1:68">
      <c r="A434" s="23" t="s">
        <v>85</v>
      </c>
      <c r="B434" s="39"/>
      <c r="C434" s="3"/>
      <c r="D434" s="3">
        <v>1</v>
      </c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>
        <v>1</v>
      </c>
      <c r="P434" s="3"/>
      <c r="Q434" s="3"/>
      <c r="R434" s="3"/>
      <c r="S434" s="3"/>
      <c r="T434" s="3"/>
      <c r="U434" s="3"/>
      <c r="V434" s="3"/>
      <c r="W434" s="3"/>
      <c r="X434" s="3"/>
      <c r="Y434" s="3">
        <v>1</v>
      </c>
      <c r="Z434" s="3">
        <v>1</v>
      </c>
      <c r="AA434" s="3">
        <v>1</v>
      </c>
      <c r="AB434" s="103"/>
      <c r="AJ434" s="3">
        <v>1</v>
      </c>
      <c r="AK434" s="3">
        <v>1</v>
      </c>
      <c r="AL434" s="3">
        <v>1</v>
      </c>
      <c r="AM434" s="3">
        <v>1</v>
      </c>
      <c r="AN434" s="3">
        <v>1</v>
      </c>
      <c r="AO434" s="3">
        <v>1</v>
      </c>
      <c r="BC434" s="3">
        <v>1</v>
      </c>
      <c r="BI434" s="3">
        <v>1</v>
      </c>
      <c r="BO434" s="3">
        <f t="shared" si="13"/>
        <v>13</v>
      </c>
      <c r="BP434" s="107">
        <f t="shared" si="14"/>
        <v>20</v>
      </c>
    </row>
    <row r="435" spans="1:68">
      <c r="A435" s="23" t="s">
        <v>86</v>
      </c>
      <c r="B435" s="39"/>
      <c r="C435" s="3"/>
      <c r="D435" s="3"/>
      <c r="E435" s="3">
        <v>1</v>
      </c>
      <c r="F435" s="3"/>
      <c r="G435" s="3"/>
      <c r="H435" s="3"/>
      <c r="I435" s="3"/>
      <c r="J435" s="3">
        <v>1</v>
      </c>
      <c r="K435" s="3">
        <v>1</v>
      </c>
      <c r="L435" s="3">
        <v>1</v>
      </c>
      <c r="M435" s="3">
        <v>1</v>
      </c>
      <c r="N435" s="3"/>
      <c r="O435" s="3"/>
      <c r="P435" s="3">
        <v>1</v>
      </c>
      <c r="Q435" s="3">
        <v>1</v>
      </c>
      <c r="R435" s="3">
        <v>1</v>
      </c>
      <c r="S435" s="3"/>
      <c r="T435" s="3"/>
      <c r="U435" s="3"/>
      <c r="V435" s="3">
        <v>1</v>
      </c>
      <c r="W435" s="3"/>
      <c r="X435" s="3">
        <v>1</v>
      </c>
      <c r="Y435" s="3"/>
      <c r="Z435" s="3"/>
      <c r="AA435" s="3"/>
      <c r="AB435" s="103">
        <v>1</v>
      </c>
      <c r="AC435" s="46">
        <v>1</v>
      </c>
      <c r="AD435" s="46">
        <v>1</v>
      </c>
      <c r="AU435" s="3">
        <v>1</v>
      </c>
      <c r="AX435" s="3">
        <v>1</v>
      </c>
      <c r="AZ435" s="3">
        <v>1</v>
      </c>
      <c r="BA435" s="3">
        <v>1</v>
      </c>
      <c r="BF435" s="3">
        <v>1</v>
      </c>
      <c r="BG435" s="3">
        <v>1</v>
      </c>
      <c r="BH435" s="3">
        <v>1</v>
      </c>
      <c r="BO435" s="3">
        <f t="shared" si="13"/>
        <v>20</v>
      </c>
      <c r="BP435" s="107">
        <f t="shared" si="14"/>
        <v>30.76923076923077</v>
      </c>
    </row>
    <row r="436" spans="1:68">
      <c r="A436" s="23" t="s">
        <v>87</v>
      </c>
      <c r="B436" s="39"/>
      <c r="C436" s="3">
        <v>1</v>
      </c>
      <c r="D436" s="3"/>
      <c r="E436" s="3"/>
      <c r="F436" s="3"/>
      <c r="G436" s="3"/>
      <c r="H436" s="3">
        <v>1</v>
      </c>
      <c r="I436" s="3">
        <v>1</v>
      </c>
      <c r="J436" s="3"/>
      <c r="K436" s="3"/>
      <c r="L436" s="3"/>
      <c r="M436" s="3"/>
      <c r="N436" s="3"/>
      <c r="O436" s="3"/>
      <c r="P436" s="3"/>
      <c r="Q436" s="3"/>
      <c r="R436" s="3"/>
      <c r="S436" s="3">
        <v>1</v>
      </c>
      <c r="T436" s="3">
        <v>1</v>
      </c>
      <c r="U436" s="3"/>
      <c r="V436" s="3"/>
      <c r="W436" s="3">
        <v>1</v>
      </c>
      <c r="X436" s="3"/>
      <c r="Y436" s="3"/>
      <c r="Z436" s="3"/>
      <c r="AA436" s="3"/>
      <c r="AB436" s="103"/>
      <c r="AE436" s="46">
        <v>1</v>
      </c>
      <c r="BD436" s="3">
        <v>1</v>
      </c>
      <c r="BK436" s="3">
        <v>1</v>
      </c>
      <c r="BO436" s="3">
        <f t="shared" si="13"/>
        <v>9</v>
      </c>
      <c r="BP436" s="107">
        <f t="shared" si="14"/>
        <v>13.846153846153847</v>
      </c>
    </row>
    <row r="437" spans="1:68">
      <c r="A437" s="23" t="s">
        <v>88</v>
      </c>
      <c r="B437" s="39"/>
      <c r="C437" s="3"/>
      <c r="D437" s="3"/>
      <c r="E437" s="3"/>
      <c r="F437" s="3"/>
      <c r="G437" s="3">
        <v>1</v>
      </c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>
        <v>1</v>
      </c>
      <c r="V437" s="3"/>
      <c r="W437" s="3"/>
      <c r="X437" s="3"/>
      <c r="Y437" s="3"/>
      <c r="Z437" s="3"/>
      <c r="AA437" s="3"/>
      <c r="AB437" s="103"/>
      <c r="AF437" s="3">
        <v>1</v>
      </c>
      <c r="AG437" s="3">
        <v>1</v>
      </c>
      <c r="AH437" s="3">
        <v>1</v>
      </c>
      <c r="AI437" s="3">
        <v>1</v>
      </c>
      <c r="AQ437" s="3">
        <v>1</v>
      </c>
      <c r="AR437" s="3">
        <v>1</v>
      </c>
      <c r="AT437" s="3">
        <v>1</v>
      </c>
      <c r="AW437" s="3">
        <v>1</v>
      </c>
      <c r="BB437" s="3">
        <v>1</v>
      </c>
      <c r="BE437" s="3">
        <v>1</v>
      </c>
      <c r="BN437" s="3">
        <v>1</v>
      </c>
      <c r="BO437" s="3">
        <f t="shared" si="13"/>
        <v>13</v>
      </c>
      <c r="BP437" s="107">
        <f t="shared" si="14"/>
        <v>20</v>
      </c>
    </row>
    <row r="438" spans="1:68">
      <c r="A438" s="23" t="s">
        <v>89</v>
      </c>
      <c r="B438" s="39">
        <v>1</v>
      </c>
      <c r="C438" s="3"/>
      <c r="D438" s="3"/>
      <c r="E438" s="3"/>
      <c r="F438" s="3">
        <v>1</v>
      </c>
      <c r="G438" s="3"/>
      <c r="H438" s="3"/>
      <c r="I438" s="3"/>
      <c r="J438" s="3"/>
      <c r="K438" s="3"/>
      <c r="L438" s="3"/>
      <c r="M438" s="3"/>
      <c r="N438" s="3">
        <v>1</v>
      </c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103"/>
      <c r="AP438" s="3">
        <v>1</v>
      </c>
      <c r="AS438" s="3">
        <v>1</v>
      </c>
      <c r="AV438" s="3">
        <v>1</v>
      </c>
      <c r="AY438" s="3">
        <v>1</v>
      </c>
      <c r="BH438" s="3">
        <v>1</v>
      </c>
      <c r="BL438" s="3">
        <v>1</v>
      </c>
      <c r="BM438" s="3">
        <v>1</v>
      </c>
      <c r="BO438" s="3">
        <f t="shared" si="13"/>
        <v>10</v>
      </c>
      <c r="BP438" s="107">
        <f t="shared" si="14"/>
        <v>15.384615384615385</v>
      </c>
    </row>
    <row r="439" spans="1:68" ht="15.75">
      <c r="A439" s="21" t="s">
        <v>49</v>
      </c>
      <c r="B439" s="3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103"/>
      <c r="BO439" s="3">
        <f>SUM(BO434:BO438)</f>
        <v>65</v>
      </c>
      <c r="BP439" s="107">
        <f t="shared" si="14"/>
        <v>100</v>
      </c>
    </row>
    <row r="440" spans="1:68">
      <c r="A440" s="23" t="s">
        <v>85</v>
      </c>
      <c r="B440" s="3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>
        <v>1</v>
      </c>
      <c r="P440" s="3"/>
      <c r="Q440" s="3"/>
      <c r="R440" s="3">
        <v>1</v>
      </c>
      <c r="S440" s="3"/>
      <c r="T440" s="3"/>
      <c r="U440" s="3"/>
      <c r="V440" s="3"/>
      <c r="W440" s="3"/>
      <c r="X440" s="3"/>
      <c r="Y440" s="3">
        <v>1</v>
      </c>
      <c r="Z440" s="3"/>
      <c r="AA440" s="3">
        <v>1</v>
      </c>
      <c r="AB440" s="103">
        <v>1</v>
      </c>
      <c r="AD440" s="46">
        <v>1</v>
      </c>
      <c r="AJ440" s="3">
        <v>1</v>
      </c>
      <c r="AN440" s="3">
        <v>1</v>
      </c>
      <c r="AV440" s="3">
        <v>1</v>
      </c>
      <c r="BF440" s="3">
        <v>1</v>
      </c>
      <c r="BG440" s="3">
        <v>1</v>
      </c>
      <c r="BI440" s="3">
        <v>1</v>
      </c>
      <c r="BO440" s="3">
        <f t="shared" si="13"/>
        <v>12</v>
      </c>
      <c r="BP440" s="107">
        <f t="shared" si="14"/>
        <v>18.46153846153846</v>
      </c>
    </row>
    <row r="441" spans="1:68">
      <c r="A441" s="23" t="s">
        <v>86</v>
      </c>
      <c r="B441" s="39"/>
      <c r="C441" s="3">
        <v>1</v>
      </c>
      <c r="D441" s="3"/>
      <c r="E441" s="3">
        <v>1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>
        <v>1</v>
      </c>
      <c r="Q441" s="3">
        <v>1</v>
      </c>
      <c r="R441" s="3"/>
      <c r="S441" s="3"/>
      <c r="T441" s="3"/>
      <c r="U441" s="3"/>
      <c r="V441" s="3"/>
      <c r="W441" s="3"/>
      <c r="X441" s="3"/>
      <c r="Y441" s="3"/>
      <c r="Z441" s="3">
        <v>1</v>
      </c>
      <c r="AA441" s="3"/>
      <c r="AB441" s="103"/>
      <c r="AE441" s="46">
        <v>1</v>
      </c>
      <c r="AG441" s="3">
        <v>1</v>
      </c>
      <c r="AK441" s="3">
        <v>1</v>
      </c>
      <c r="AL441" s="3">
        <v>1</v>
      </c>
      <c r="AM441" s="3">
        <v>1</v>
      </c>
      <c r="AS441" s="3">
        <v>1</v>
      </c>
      <c r="AT441" s="3">
        <v>1</v>
      </c>
      <c r="BA441" s="3">
        <v>1</v>
      </c>
      <c r="BO441" s="3">
        <f t="shared" si="13"/>
        <v>13</v>
      </c>
      <c r="BP441" s="107">
        <f t="shared" si="14"/>
        <v>20</v>
      </c>
    </row>
    <row r="442" spans="1:68">
      <c r="A442" s="23" t="s">
        <v>87</v>
      </c>
      <c r="B442" s="39"/>
      <c r="C442" s="3"/>
      <c r="D442" s="3"/>
      <c r="E442" s="3"/>
      <c r="F442" s="3">
        <v>1</v>
      </c>
      <c r="G442" s="3"/>
      <c r="H442" s="3">
        <v>1</v>
      </c>
      <c r="I442" s="3">
        <v>1</v>
      </c>
      <c r="J442" s="3">
        <v>1</v>
      </c>
      <c r="K442" s="3">
        <v>1</v>
      </c>
      <c r="L442" s="3"/>
      <c r="M442" s="3"/>
      <c r="N442" s="3"/>
      <c r="O442" s="3"/>
      <c r="P442" s="3"/>
      <c r="Q442" s="3"/>
      <c r="R442" s="3"/>
      <c r="S442" s="3">
        <v>1</v>
      </c>
      <c r="T442" s="3"/>
      <c r="U442" s="3"/>
      <c r="V442" s="3">
        <v>1</v>
      </c>
      <c r="W442" s="3">
        <v>1</v>
      </c>
      <c r="X442" s="3"/>
      <c r="Y442" s="3"/>
      <c r="Z442" s="3"/>
      <c r="AA442" s="3"/>
      <c r="AB442" s="103"/>
      <c r="AC442" s="46">
        <v>1</v>
      </c>
      <c r="AO442" s="3">
        <v>1</v>
      </c>
      <c r="AP442" s="3">
        <v>1</v>
      </c>
      <c r="AZ442" s="3">
        <v>1</v>
      </c>
      <c r="BC442" s="3">
        <v>1</v>
      </c>
      <c r="BK442" s="3">
        <v>1</v>
      </c>
      <c r="BO442" s="3">
        <f t="shared" si="13"/>
        <v>14</v>
      </c>
      <c r="BP442" s="107">
        <f t="shared" si="14"/>
        <v>21.53846153846154</v>
      </c>
    </row>
    <row r="443" spans="1:68">
      <c r="A443" s="23" t="s">
        <v>88</v>
      </c>
      <c r="B443" s="39"/>
      <c r="C443" s="3"/>
      <c r="D443" s="3">
        <v>1</v>
      </c>
      <c r="E443" s="3"/>
      <c r="F443" s="3"/>
      <c r="G443" s="3">
        <v>1</v>
      </c>
      <c r="H443" s="3"/>
      <c r="I443" s="3"/>
      <c r="J443" s="3"/>
      <c r="K443" s="3"/>
      <c r="L443" s="3">
        <v>1</v>
      </c>
      <c r="M443" s="3"/>
      <c r="N443" s="3"/>
      <c r="O443" s="3"/>
      <c r="P443" s="3"/>
      <c r="Q443" s="3"/>
      <c r="R443" s="3"/>
      <c r="S443" s="3"/>
      <c r="T443" s="3">
        <v>1</v>
      </c>
      <c r="U443" s="3">
        <v>1</v>
      </c>
      <c r="V443" s="3"/>
      <c r="W443" s="3"/>
      <c r="X443" s="3">
        <v>1</v>
      </c>
      <c r="Y443" s="3"/>
      <c r="Z443" s="3"/>
      <c r="AA443" s="3"/>
      <c r="AB443" s="103"/>
      <c r="AF443" s="3">
        <v>1</v>
      </c>
      <c r="AH443" s="3">
        <v>1</v>
      </c>
      <c r="AI443" s="3">
        <v>1</v>
      </c>
      <c r="AQ443" s="3">
        <v>1</v>
      </c>
      <c r="AR443" s="3">
        <v>1</v>
      </c>
      <c r="AW443" s="3">
        <v>1</v>
      </c>
      <c r="AX443" s="3">
        <v>1</v>
      </c>
      <c r="BB443" s="3">
        <v>1</v>
      </c>
      <c r="BD443" s="3">
        <v>1</v>
      </c>
      <c r="BE443" s="3">
        <v>1</v>
      </c>
      <c r="BJ443" s="3">
        <v>1</v>
      </c>
      <c r="BN443" s="3">
        <v>1</v>
      </c>
      <c r="BO443" s="3">
        <f t="shared" si="13"/>
        <v>18</v>
      </c>
      <c r="BP443" s="107">
        <f t="shared" si="14"/>
        <v>27.692307692307693</v>
      </c>
    </row>
    <row r="444" spans="1:68">
      <c r="A444" s="23" t="s">
        <v>89</v>
      </c>
      <c r="B444" s="39">
        <v>1</v>
      </c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>
        <v>1</v>
      </c>
      <c r="N444" s="3">
        <v>1</v>
      </c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103"/>
      <c r="AU444" s="3">
        <v>1</v>
      </c>
      <c r="AY444" s="3">
        <v>1</v>
      </c>
      <c r="BH444" s="3">
        <v>1</v>
      </c>
      <c r="BL444" s="3">
        <v>1</v>
      </c>
      <c r="BM444" s="3">
        <v>1</v>
      </c>
      <c r="BO444" s="3">
        <f t="shared" si="13"/>
        <v>8</v>
      </c>
      <c r="BP444" s="107">
        <f t="shared" si="14"/>
        <v>12.307692307692308</v>
      </c>
    </row>
    <row r="445" spans="1:68" ht="15.75">
      <c r="A445" s="21" t="s">
        <v>50</v>
      </c>
      <c r="B445" s="3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103"/>
      <c r="BO445" s="3">
        <f>SUM(BO440:BO444)</f>
        <v>65</v>
      </c>
      <c r="BP445" s="107">
        <f t="shared" si="14"/>
        <v>100</v>
      </c>
    </row>
    <row r="446" spans="1:68">
      <c r="A446" s="23" t="s">
        <v>85</v>
      </c>
      <c r="B446" s="3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>
        <v>1</v>
      </c>
      <c r="Z446" s="3"/>
      <c r="AA446" s="3"/>
      <c r="AB446" s="103">
        <v>1</v>
      </c>
      <c r="AD446" s="46">
        <v>1</v>
      </c>
      <c r="AJ446" s="3">
        <v>1</v>
      </c>
      <c r="AK446" s="3">
        <v>1</v>
      </c>
      <c r="AM446" s="3">
        <v>1</v>
      </c>
      <c r="AO446" s="3">
        <v>1</v>
      </c>
      <c r="AW446" s="3">
        <v>1</v>
      </c>
      <c r="BI446" s="3">
        <v>1</v>
      </c>
      <c r="BO446" s="3">
        <f t="shared" si="13"/>
        <v>9</v>
      </c>
      <c r="BP446" s="107">
        <f t="shared" si="14"/>
        <v>13.846153846153847</v>
      </c>
    </row>
    <row r="447" spans="1:68">
      <c r="A447" s="23" t="s">
        <v>86</v>
      </c>
      <c r="B447" s="3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>
        <v>1</v>
      </c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>
        <v>1</v>
      </c>
      <c r="AB447" s="103"/>
      <c r="BG447" s="3">
        <v>1</v>
      </c>
      <c r="BO447" s="3">
        <f t="shared" si="13"/>
        <v>3</v>
      </c>
      <c r="BP447" s="107">
        <f t="shared" si="14"/>
        <v>4.615384615384615</v>
      </c>
    </row>
    <row r="448" spans="1:68">
      <c r="A448" s="23" t="s">
        <v>87</v>
      </c>
      <c r="B448" s="39"/>
      <c r="C448" s="3"/>
      <c r="D448" s="3"/>
      <c r="E448" s="3"/>
      <c r="F448" s="3"/>
      <c r="G448" s="3"/>
      <c r="H448" s="3"/>
      <c r="I448" s="3"/>
      <c r="J448" s="3">
        <v>1</v>
      </c>
      <c r="K448" s="3"/>
      <c r="L448" s="3"/>
      <c r="M448" s="3">
        <v>1</v>
      </c>
      <c r="N448" s="3"/>
      <c r="O448" s="3"/>
      <c r="P448" s="3"/>
      <c r="Q448" s="3"/>
      <c r="R448" s="3">
        <v>1</v>
      </c>
      <c r="S448" s="3">
        <v>1</v>
      </c>
      <c r="T448" s="3"/>
      <c r="U448" s="3">
        <v>1</v>
      </c>
      <c r="V448" s="3">
        <v>1</v>
      </c>
      <c r="W448" s="3">
        <v>1</v>
      </c>
      <c r="X448" s="3"/>
      <c r="Y448" s="3"/>
      <c r="Z448" s="3"/>
      <c r="AA448" s="3"/>
      <c r="AB448" s="103"/>
      <c r="AC448" s="46">
        <v>1</v>
      </c>
      <c r="AN448" s="3">
        <v>1</v>
      </c>
      <c r="AP448" s="3">
        <v>1</v>
      </c>
      <c r="AS448" s="3">
        <v>1</v>
      </c>
      <c r="AU448" s="3">
        <v>1</v>
      </c>
      <c r="BC448" s="3">
        <v>1</v>
      </c>
      <c r="BD448" s="3">
        <v>1</v>
      </c>
      <c r="BO448" s="3">
        <f t="shared" si="13"/>
        <v>14</v>
      </c>
      <c r="BP448" s="107">
        <f t="shared" si="14"/>
        <v>21.53846153846154</v>
      </c>
    </row>
    <row r="449" spans="1:68">
      <c r="A449" s="23" t="s">
        <v>88</v>
      </c>
      <c r="B449" s="39"/>
      <c r="C449" s="3">
        <v>1</v>
      </c>
      <c r="D449" s="3">
        <v>1</v>
      </c>
      <c r="E449" s="3">
        <v>1</v>
      </c>
      <c r="F449" s="3"/>
      <c r="G449" s="3">
        <v>1</v>
      </c>
      <c r="H449" s="3">
        <v>1</v>
      </c>
      <c r="I449" s="3">
        <v>1</v>
      </c>
      <c r="J449" s="3"/>
      <c r="K449" s="3">
        <v>1</v>
      </c>
      <c r="L449" s="3">
        <v>1</v>
      </c>
      <c r="M449" s="3"/>
      <c r="N449" s="3"/>
      <c r="O449" s="3"/>
      <c r="P449" s="3"/>
      <c r="Q449" s="3">
        <v>1</v>
      </c>
      <c r="R449" s="3"/>
      <c r="S449" s="3"/>
      <c r="T449" s="3">
        <v>1</v>
      </c>
      <c r="U449" s="3"/>
      <c r="V449" s="3"/>
      <c r="W449" s="3"/>
      <c r="X449" s="3">
        <v>1</v>
      </c>
      <c r="Y449" s="3"/>
      <c r="Z449" s="3">
        <v>1</v>
      </c>
      <c r="AA449" s="3"/>
      <c r="AB449" s="103"/>
      <c r="AF449" s="3">
        <v>1</v>
      </c>
      <c r="AG449" s="3">
        <v>1</v>
      </c>
      <c r="AH449" s="3">
        <v>1</v>
      </c>
      <c r="AI449" s="3">
        <v>1</v>
      </c>
      <c r="AQ449" s="3">
        <v>1</v>
      </c>
      <c r="AR449" s="3">
        <v>1</v>
      </c>
      <c r="AT449" s="3">
        <v>1</v>
      </c>
      <c r="AV449" s="3">
        <v>1</v>
      </c>
      <c r="BB449" s="3">
        <v>1</v>
      </c>
      <c r="BE449" s="3">
        <v>1</v>
      </c>
      <c r="BF449" s="3">
        <v>1</v>
      </c>
      <c r="BJ449" s="3">
        <v>1</v>
      </c>
      <c r="BK449" s="3">
        <v>1</v>
      </c>
      <c r="BN449" s="3">
        <v>1</v>
      </c>
      <c r="BO449" s="3">
        <f t="shared" si="13"/>
        <v>26</v>
      </c>
      <c r="BP449" s="107">
        <f t="shared" si="14"/>
        <v>40</v>
      </c>
    </row>
    <row r="450" spans="1:68">
      <c r="A450" s="23" t="s">
        <v>89</v>
      </c>
      <c r="B450" s="39">
        <v>1</v>
      </c>
      <c r="C450" s="3">
        <v>1</v>
      </c>
      <c r="D450" s="3"/>
      <c r="E450" s="3"/>
      <c r="F450" s="3">
        <v>1</v>
      </c>
      <c r="G450" s="3"/>
      <c r="H450" s="3"/>
      <c r="I450" s="3"/>
      <c r="J450" s="3"/>
      <c r="K450" s="3"/>
      <c r="L450" s="3"/>
      <c r="M450" s="3"/>
      <c r="N450" s="3">
        <v>1</v>
      </c>
      <c r="O450" s="3">
        <v>1</v>
      </c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103"/>
      <c r="AE450" s="46">
        <v>1</v>
      </c>
      <c r="AL450" s="3">
        <v>1</v>
      </c>
      <c r="AX450" s="3">
        <v>1</v>
      </c>
      <c r="AY450" s="3">
        <v>1</v>
      </c>
      <c r="BA450" s="3">
        <v>1</v>
      </c>
      <c r="BH450" s="3">
        <v>1</v>
      </c>
      <c r="BL450" s="3">
        <v>1</v>
      </c>
      <c r="BM450" s="3">
        <v>1</v>
      </c>
      <c r="BO450" s="3">
        <f t="shared" si="13"/>
        <v>13</v>
      </c>
      <c r="BP450" s="107">
        <f t="shared" si="14"/>
        <v>20</v>
      </c>
    </row>
    <row r="451" spans="1:68" ht="15.75">
      <c r="A451" s="21" t="s">
        <v>51</v>
      </c>
      <c r="B451" s="3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103"/>
      <c r="BO451" s="3">
        <f>SUM(BO446:BO450)</f>
        <v>65</v>
      </c>
      <c r="BP451" s="107">
        <f t="shared" si="14"/>
        <v>100</v>
      </c>
    </row>
    <row r="452" spans="1:68">
      <c r="A452" s="23" t="s">
        <v>85</v>
      </c>
      <c r="B452" s="3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>
        <v>1</v>
      </c>
      <c r="AA452" s="3">
        <v>1</v>
      </c>
      <c r="AB452" s="103">
        <v>1</v>
      </c>
      <c r="AD452" s="46">
        <v>1</v>
      </c>
      <c r="AI452" s="3">
        <v>1</v>
      </c>
      <c r="AJ452" s="3">
        <v>1</v>
      </c>
      <c r="AK452" s="3">
        <v>1</v>
      </c>
      <c r="AL452" s="3">
        <v>1</v>
      </c>
      <c r="AM452" s="3">
        <v>1</v>
      </c>
      <c r="AO452" s="3">
        <v>1</v>
      </c>
      <c r="AW452" s="3">
        <v>1</v>
      </c>
      <c r="BI452" s="3">
        <v>1</v>
      </c>
      <c r="BO452" s="3">
        <f t="shared" si="13"/>
        <v>12</v>
      </c>
      <c r="BP452" s="107">
        <f t="shared" si="14"/>
        <v>18.46153846153846</v>
      </c>
    </row>
    <row r="453" spans="1:68">
      <c r="A453" s="23" t="s">
        <v>86</v>
      </c>
      <c r="B453" s="39"/>
      <c r="C453" s="3"/>
      <c r="D453" s="3"/>
      <c r="E453" s="3"/>
      <c r="F453" s="3"/>
      <c r="G453" s="3"/>
      <c r="H453" s="3"/>
      <c r="I453" s="3"/>
      <c r="J453" s="3">
        <v>1</v>
      </c>
      <c r="K453" s="3">
        <v>1</v>
      </c>
      <c r="L453" s="3"/>
      <c r="M453" s="3"/>
      <c r="N453" s="3"/>
      <c r="O453" s="3"/>
      <c r="P453" s="3">
        <v>1</v>
      </c>
      <c r="Q453" s="3"/>
      <c r="R453" s="3">
        <v>1</v>
      </c>
      <c r="S453" s="3">
        <v>1</v>
      </c>
      <c r="T453" s="3"/>
      <c r="U453" s="3"/>
      <c r="V453" s="3"/>
      <c r="W453" s="3"/>
      <c r="X453" s="3"/>
      <c r="Y453" s="3"/>
      <c r="Z453" s="3"/>
      <c r="AA453" s="3"/>
      <c r="AB453" s="103"/>
      <c r="AC453" s="46">
        <v>1</v>
      </c>
      <c r="AN453" s="3">
        <v>1</v>
      </c>
      <c r="AP453" s="3">
        <v>1</v>
      </c>
      <c r="AS453" s="3">
        <v>1</v>
      </c>
      <c r="AU453" s="3">
        <v>1</v>
      </c>
      <c r="AX453" s="3">
        <v>1</v>
      </c>
      <c r="BA453" s="3">
        <v>1</v>
      </c>
      <c r="BD453" s="3">
        <v>1</v>
      </c>
      <c r="BE453" s="3">
        <v>1</v>
      </c>
      <c r="BG453" s="3">
        <v>1</v>
      </c>
      <c r="BH453" s="3">
        <v>1</v>
      </c>
      <c r="BK453" s="3">
        <v>1</v>
      </c>
      <c r="BO453" s="3">
        <f t="shared" si="13"/>
        <v>17</v>
      </c>
      <c r="BP453" s="107">
        <f t="shared" si="14"/>
        <v>26.153846153846153</v>
      </c>
    </row>
    <row r="454" spans="1:68">
      <c r="A454" s="23" t="s">
        <v>87</v>
      </c>
      <c r="B454" s="39"/>
      <c r="C454" s="3">
        <v>1</v>
      </c>
      <c r="D454" s="3"/>
      <c r="E454" s="3">
        <v>1</v>
      </c>
      <c r="F454" s="3"/>
      <c r="G454" s="3"/>
      <c r="H454" s="3">
        <v>1</v>
      </c>
      <c r="I454" s="3">
        <v>1</v>
      </c>
      <c r="J454" s="3"/>
      <c r="K454" s="3"/>
      <c r="L454" s="3"/>
      <c r="M454" s="3"/>
      <c r="N454" s="3"/>
      <c r="O454" s="3">
        <v>1</v>
      </c>
      <c r="P454" s="3"/>
      <c r="Q454" s="3">
        <v>1</v>
      </c>
      <c r="R454" s="3"/>
      <c r="S454" s="3"/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/>
      <c r="Z454" s="3"/>
      <c r="AA454" s="3"/>
      <c r="AB454" s="103"/>
      <c r="BC454" s="3">
        <v>1</v>
      </c>
      <c r="BF454" s="3">
        <v>1</v>
      </c>
      <c r="BL454" s="3">
        <v>1</v>
      </c>
      <c r="BO454" s="3">
        <f t="shared" si="13"/>
        <v>14</v>
      </c>
      <c r="BP454" s="107">
        <f t="shared" si="14"/>
        <v>21.53846153846154</v>
      </c>
    </row>
    <row r="455" spans="1:68">
      <c r="A455" s="23" t="s">
        <v>88</v>
      </c>
      <c r="B455" s="39"/>
      <c r="C455" s="3"/>
      <c r="D455" s="3">
        <v>1</v>
      </c>
      <c r="E455" s="3"/>
      <c r="F455" s="3">
        <v>1</v>
      </c>
      <c r="G455" s="3">
        <v>1</v>
      </c>
      <c r="H455" s="3"/>
      <c r="I455" s="3"/>
      <c r="J455" s="3"/>
      <c r="K455" s="3"/>
      <c r="L455" s="3">
        <v>1</v>
      </c>
      <c r="M455" s="3">
        <v>1</v>
      </c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>
        <v>1</v>
      </c>
      <c r="Z455" s="3"/>
      <c r="AA455" s="3"/>
      <c r="AB455" s="103"/>
      <c r="AE455" s="46">
        <v>1</v>
      </c>
      <c r="AF455" s="3">
        <v>1</v>
      </c>
      <c r="AG455" s="3">
        <v>1</v>
      </c>
      <c r="AH455" s="3">
        <v>1</v>
      </c>
      <c r="AQ455" s="3">
        <v>1</v>
      </c>
      <c r="AR455" s="3">
        <v>1</v>
      </c>
      <c r="AT455" s="3">
        <v>1</v>
      </c>
      <c r="AV455" s="3">
        <v>1</v>
      </c>
      <c r="AZ455" s="3">
        <v>1</v>
      </c>
      <c r="BB455" s="3">
        <v>1</v>
      </c>
      <c r="BJ455" s="3">
        <v>1</v>
      </c>
      <c r="BN455" s="3">
        <v>1</v>
      </c>
      <c r="BO455" s="3">
        <f t="shared" si="13"/>
        <v>18</v>
      </c>
      <c r="BP455" s="107">
        <f t="shared" si="14"/>
        <v>27.692307692307693</v>
      </c>
    </row>
    <row r="456" spans="1:68">
      <c r="A456" s="23" t="s">
        <v>89</v>
      </c>
      <c r="B456" s="39">
        <v>1</v>
      </c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>
        <v>1</v>
      </c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103"/>
      <c r="AY456" s="3">
        <v>1</v>
      </c>
      <c r="BM456" s="3">
        <v>1</v>
      </c>
      <c r="BO456" s="3">
        <f t="shared" si="13"/>
        <v>4</v>
      </c>
      <c r="BP456" s="107">
        <f t="shared" si="14"/>
        <v>6.1538461538461542</v>
      </c>
    </row>
    <row r="457" spans="1:68" ht="31.5">
      <c r="A457" s="21" t="s">
        <v>52</v>
      </c>
      <c r="B457" s="3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103"/>
      <c r="BO457" s="3">
        <f>SUM(BO452:BO456)</f>
        <v>65</v>
      </c>
      <c r="BP457" s="107">
        <f t="shared" si="14"/>
        <v>100</v>
      </c>
    </row>
    <row r="458" spans="1:68">
      <c r="A458" s="23" t="s">
        <v>85</v>
      </c>
      <c r="B458" s="39"/>
      <c r="C458" s="3"/>
      <c r="D458" s="3">
        <v>1</v>
      </c>
      <c r="E458" s="3">
        <v>1</v>
      </c>
      <c r="F458" s="3"/>
      <c r="G458" s="3"/>
      <c r="H458" s="3"/>
      <c r="I458" s="3"/>
      <c r="J458" s="3"/>
      <c r="K458" s="3"/>
      <c r="L458" s="3"/>
      <c r="M458" s="3">
        <v>1</v>
      </c>
      <c r="N458" s="3"/>
      <c r="O458" s="3">
        <v>1</v>
      </c>
      <c r="P458" s="3"/>
      <c r="Q458" s="3"/>
      <c r="R458" s="3">
        <v>1</v>
      </c>
      <c r="S458" s="3"/>
      <c r="T458" s="3"/>
      <c r="U458" s="3">
        <v>1</v>
      </c>
      <c r="V458" s="3"/>
      <c r="W458" s="3"/>
      <c r="X458" s="3"/>
      <c r="Y458" s="3">
        <v>1</v>
      </c>
      <c r="Z458" s="3">
        <v>1</v>
      </c>
      <c r="AA458" s="3">
        <v>1</v>
      </c>
      <c r="AB458" s="103"/>
      <c r="AC458" s="46">
        <v>1</v>
      </c>
      <c r="AD458" s="46">
        <v>1</v>
      </c>
      <c r="AJ458" s="3">
        <v>1</v>
      </c>
      <c r="AK458" s="3">
        <v>1</v>
      </c>
      <c r="AL458" s="3">
        <v>1</v>
      </c>
      <c r="AM458" s="3">
        <v>1</v>
      </c>
      <c r="AO458" s="3">
        <v>1</v>
      </c>
      <c r="AS458" s="3">
        <v>1</v>
      </c>
      <c r="AX458" s="3">
        <v>1</v>
      </c>
      <c r="BC458" s="3">
        <v>1</v>
      </c>
      <c r="BG458" s="3">
        <v>1</v>
      </c>
      <c r="BL458" s="3">
        <v>1</v>
      </c>
      <c r="BM458" s="3">
        <v>1</v>
      </c>
      <c r="BO458" s="3">
        <f t="shared" si="13"/>
        <v>22</v>
      </c>
      <c r="BP458" s="107">
        <f t="shared" si="14"/>
        <v>33.846153846153847</v>
      </c>
    </row>
    <row r="459" spans="1:68">
      <c r="A459" s="23" t="s">
        <v>86</v>
      </c>
      <c r="B459" s="39"/>
      <c r="C459" s="3">
        <v>1</v>
      </c>
      <c r="D459" s="3"/>
      <c r="E459" s="3"/>
      <c r="F459" s="3">
        <v>1</v>
      </c>
      <c r="G459" s="3"/>
      <c r="H459" s="3">
        <v>1</v>
      </c>
      <c r="I459" s="3">
        <v>1</v>
      </c>
      <c r="J459" s="3">
        <v>1</v>
      </c>
      <c r="K459" s="3">
        <v>1</v>
      </c>
      <c r="L459" s="3">
        <v>1</v>
      </c>
      <c r="M459" s="3"/>
      <c r="N459" s="3">
        <v>1</v>
      </c>
      <c r="O459" s="3"/>
      <c r="P459" s="3">
        <v>1</v>
      </c>
      <c r="Q459" s="3">
        <v>1</v>
      </c>
      <c r="R459" s="3"/>
      <c r="S459" s="3">
        <v>1</v>
      </c>
      <c r="T459" s="3">
        <v>1</v>
      </c>
      <c r="U459" s="3"/>
      <c r="V459" s="3">
        <v>1</v>
      </c>
      <c r="W459" s="3"/>
      <c r="X459" s="3"/>
      <c r="Y459" s="3"/>
      <c r="Z459" s="3"/>
      <c r="AA459" s="3"/>
      <c r="AB459" s="103"/>
      <c r="AG459" s="3">
        <v>1</v>
      </c>
      <c r="AN459" s="3">
        <v>1</v>
      </c>
      <c r="AT459" s="3">
        <v>1</v>
      </c>
      <c r="AU459" s="3">
        <v>1</v>
      </c>
      <c r="AV459" s="3">
        <v>1</v>
      </c>
      <c r="AZ459" s="3">
        <v>1</v>
      </c>
      <c r="BA459" s="3">
        <v>1</v>
      </c>
      <c r="BD459" s="3">
        <v>1</v>
      </c>
      <c r="BE459" s="3">
        <v>1</v>
      </c>
      <c r="BF459" s="3">
        <v>1</v>
      </c>
      <c r="BH459" s="3">
        <v>1</v>
      </c>
      <c r="BK459" s="3">
        <v>1</v>
      </c>
      <c r="BO459" s="3">
        <f t="shared" si="13"/>
        <v>25</v>
      </c>
      <c r="BP459" s="107">
        <f t="shared" si="14"/>
        <v>38.46153846153846</v>
      </c>
    </row>
    <row r="460" spans="1:68">
      <c r="A460" s="23" t="s">
        <v>87</v>
      </c>
      <c r="B460" s="3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>
        <v>1</v>
      </c>
      <c r="X460" s="3"/>
      <c r="Y460" s="3"/>
      <c r="Z460" s="3"/>
      <c r="AA460" s="3"/>
      <c r="AB460" s="103"/>
      <c r="AE460" s="46">
        <v>1</v>
      </c>
      <c r="AH460" s="3">
        <v>1</v>
      </c>
      <c r="AP460" s="3">
        <v>1</v>
      </c>
      <c r="AW460" s="3">
        <v>1</v>
      </c>
      <c r="AY460" s="3">
        <v>1</v>
      </c>
      <c r="BO460" s="3">
        <f t="shared" si="13"/>
        <v>6</v>
      </c>
      <c r="BP460" s="107">
        <f t="shared" si="14"/>
        <v>9.2307692307692299</v>
      </c>
    </row>
    <row r="461" spans="1:68">
      <c r="A461" s="23" t="s">
        <v>88</v>
      </c>
      <c r="B461" s="39"/>
      <c r="C461" s="3"/>
      <c r="D461" s="3"/>
      <c r="E461" s="3"/>
      <c r="F461" s="3"/>
      <c r="G461" s="3">
        <v>1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>
        <v>1</v>
      </c>
      <c r="Y461" s="3"/>
      <c r="Z461" s="3"/>
      <c r="AA461" s="3"/>
      <c r="AB461" s="103"/>
      <c r="AF461" s="3">
        <v>1</v>
      </c>
      <c r="AI461" s="3">
        <v>1</v>
      </c>
      <c r="AQ461" s="3">
        <v>1</v>
      </c>
      <c r="AR461" s="3">
        <v>1</v>
      </c>
      <c r="BB461" s="3">
        <v>1</v>
      </c>
      <c r="BI461" s="3">
        <v>1</v>
      </c>
      <c r="BJ461" s="3">
        <v>1</v>
      </c>
      <c r="BN461" s="3">
        <v>1</v>
      </c>
      <c r="BO461" s="3">
        <f t="shared" si="13"/>
        <v>10</v>
      </c>
      <c r="BP461" s="107">
        <f t="shared" si="14"/>
        <v>15.384615384615385</v>
      </c>
    </row>
    <row r="462" spans="1:68">
      <c r="A462" s="23" t="s">
        <v>89</v>
      </c>
      <c r="B462" s="39">
        <v>1</v>
      </c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103">
        <v>1</v>
      </c>
      <c r="BO462" s="3">
        <f t="shared" si="13"/>
        <v>2</v>
      </c>
      <c r="BP462" s="107">
        <f t="shared" si="14"/>
        <v>3.0769230769230771</v>
      </c>
    </row>
    <row r="463" spans="1:68" ht="31.5">
      <c r="A463" s="21" t="s">
        <v>53</v>
      </c>
      <c r="B463" s="3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103"/>
      <c r="BO463" s="3">
        <f>SUM(BO458:BO462)</f>
        <v>65</v>
      </c>
      <c r="BP463" s="107">
        <f t="shared" si="14"/>
        <v>100</v>
      </c>
    </row>
    <row r="464" spans="1:68">
      <c r="A464" s="23" t="s">
        <v>85</v>
      </c>
      <c r="B464" s="3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>
        <v>1</v>
      </c>
      <c r="P464" s="3"/>
      <c r="Q464" s="3"/>
      <c r="R464" s="3"/>
      <c r="S464" s="3"/>
      <c r="T464" s="3"/>
      <c r="U464" s="3"/>
      <c r="V464" s="3"/>
      <c r="W464" s="3"/>
      <c r="X464" s="3"/>
      <c r="Y464" s="3">
        <v>1</v>
      </c>
      <c r="Z464" s="3"/>
      <c r="AA464" s="3"/>
      <c r="AB464" s="103">
        <v>1</v>
      </c>
      <c r="AD464" s="46">
        <v>1</v>
      </c>
      <c r="AK464" s="3">
        <v>1</v>
      </c>
      <c r="AM464" s="3">
        <v>1</v>
      </c>
      <c r="AO464" s="3">
        <v>1</v>
      </c>
      <c r="AW464" s="3">
        <v>1</v>
      </c>
      <c r="BO464" s="3">
        <f t="shared" si="13"/>
        <v>8</v>
      </c>
      <c r="BP464" s="107">
        <f t="shared" si="14"/>
        <v>12.307692307692308</v>
      </c>
    </row>
    <row r="465" spans="1:68">
      <c r="A465" s="23" t="s">
        <v>86</v>
      </c>
      <c r="B465" s="3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>
        <v>1</v>
      </c>
      <c r="Q465" s="3"/>
      <c r="R465" s="3">
        <v>1</v>
      </c>
      <c r="S465" s="3"/>
      <c r="T465" s="3"/>
      <c r="U465" s="3"/>
      <c r="V465" s="3"/>
      <c r="W465" s="3"/>
      <c r="X465" s="3"/>
      <c r="Y465" s="3"/>
      <c r="Z465" s="3"/>
      <c r="AA465" s="3">
        <v>1</v>
      </c>
      <c r="AB465" s="103"/>
      <c r="AC465" s="46">
        <v>1</v>
      </c>
      <c r="AN465" s="3">
        <v>1</v>
      </c>
      <c r="BC465" s="3">
        <v>1</v>
      </c>
      <c r="BF465" s="3">
        <v>1</v>
      </c>
      <c r="BO465" s="3">
        <f t="shared" si="13"/>
        <v>7</v>
      </c>
      <c r="BP465" s="107">
        <f t="shared" si="14"/>
        <v>10.76923076923077</v>
      </c>
    </row>
    <row r="466" spans="1:68">
      <c r="A466" s="23" t="s">
        <v>87</v>
      </c>
      <c r="B466" s="39"/>
      <c r="C466" s="3"/>
      <c r="D466" s="3"/>
      <c r="E466" s="3">
        <v>1</v>
      </c>
      <c r="F466" s="3">
        <v>1</v>
      </c>
      <c r="G466" s="3"/>
      <c r="H466" s="3">
        <v>1</v>
      </c>
      <c r="I466" s="3">
        <v>1</v>
      </c>
      <c r="J466" s="3">
        <v>1</v>
      </c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>
        <v>1</v>
      </c>
      <c r="V466" s="3">
        <v>1</v>
      </c>
      <c r="W466" s="3">
        <v>1</v>
      </c>
      <c r="X466" s="3"/>
      <c r="Y466" s="3"/>
      <c r="Z466" s="3"/>
      <c r="AA466" s="3"/>
      <c r="AB466" s="103"/>
      <c r="AJ466" s="3">
        <v>1</v>
      </c>
      <c r="AL466" s="3">
        <v>1</v>
      </c>
      <c r="AT466" s="3">
        <v>1</v>
      </c>
      <c r="AU466" s="3">
        <v>1</v>
      </c>
      <c r="BE466" s="3">
        <v>1</v>
      </c>
      <c r="BG466" s="3">
        <v>1</v>
      </c>
      <c r="BO466" s="3">
        <f t="shared" si="13"/>
        <v>14</v>
      </c>
      <c r="BP466" s="107">
        <f t="shared" si="14"/>
        <v>21.53846153846154</v>
      </c>
    </row>
    <row r="467" spans="1:68">
      <c r="A467" s="23" t="s">
        <v>88</v>
      </c>
      <c r="B467" s="39"/>
      <c r="C467" s="3">
        <v>1</v>
      </c>
      <c r="D467" s="3">
        <v>1</v>
      </c>
      <c r="E467" s="3"/>
      <c r="F467" s="3"/>
      <c r="G467" s="3">
        <v>1</v>
      </c>
      <c r="H467" s="3"/>
      <c r="I467" s="3"/>
      <c r="J467" s="3"/>
      <c r="K467" s="3">
        <v>1</v>
      </c>
      <c r="L467" s="3">
        <v>1</v>
      </c>
      <c r="M467" s="3"/>
      <c r="N467" s="3"/>
      <c r="O467" s="3"/>
      <c r="P467" s="3"/>
      <c r="Q467" s="3">
        <v>1</v>
      </c>
      <c r="R467" s="3"/>
      <c r="S467" s="3">
        <v>1</v>
      </c>
      <c r="T467" s="3">
        <v>1</v>
      </c>
      <c r="U467" s="3"/>
      <c r="V467" s="3"/>
      <c r="W467" s="3"/>
      <c r="X467" s="3">
        <v>1</v>
      </c>
      <c r="Y467" s="3"/>
      <c r="Z467" s="3"/>
      <c r="AA467" s="3"/>
      <c r="AB467" s="103"/>
      <c r="AF467" s="3">
        <v>1</v>
      </c>
      <c r="AH467" s="3">
        <v>1</v>
      </c>
      <c r="AI467" s="3">
        <v>1</v>
      </c>
      <c r="AP467" s="3">
        <v>1</v>
      </c>
      <c r="AQ467" s="3">
        <v>1</v>
      </c>
      <c r="AR467" s="3">
        <v>1</v>
      </c>
      <c r="BB467" s="3">
        <v>1</v>
      </c>
      <c r="BD467" s="3">
        <v>1</v>
      </c>
      <c r="BI467" s="3">
        <v>1</v>
      </c>
      <c r="BK467" s="3">
        <v>1</v>
      </c>
      <c r="BN467" s="3">
        <v>1</v>
      </c>
      <c r="BO467" s="3">
        <f t="shared" si="13"/>
        <v>20</v>
      </c>
      <c r="BP467" s="107">
        <f t="shared" si="14"/>
        <v>30.76923076923077</v>
      </c>
    </row>
    <row r="468" spans="1:68">
      <c r="A468" s="23" t="s">
        <v>89</v>
      </c>
      <c r="B468" s="39">
        <v>1</v>
      </c>
      <c r="C468" s="3">
        <v>1</v>
      </c>
      <c r="D468" s="3"/>
      <c r="E468" s="3"/>
      <c r="F468" s="3"/>
      <c r="G468" s="3"/>
      <c r="H468" s="3"/>
      <c r="I468" s="3"/>
      <c r="J468" s="3"/>
      <c r="K468" s="3"/>
      <c r="L468" s="3"/>
      <c r="M468" s="3">
        <v>1</v>
      </c>
      <c r="N468" s="3">
        <v>1</v>
      </c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>
        <v>1</v>
      </c>
      <c r="AA468" s="3"/>
      <c r="AB468" s="103"/>
      <c r="AE468" s="46">
        <v>1</v>
      </c>
      <c r="AG468" s="3">
        <v>1</v>
      </c>
      <c r="AS468" s="3">
        <v>1</v>
      </c>
      <c r="AV468" s="3">
        <v>1</v>
      </c>
      <c r="AX468" s="3">
        <v>1</v>
      </c>
      <c r="AY468" s="3">
        <v>1</v>
      </c>
      <c r="BA468" s="3">
        <v>1</v>
      </c>
      <c r="BH468" s="3">
        <v>1</v>
      </c>
      <c r="BJ468" s="3">
        <v>1</v>
      </c>
      <c r="BL468" s="3">
        <v>1</v>
      </c>
      <c r="BM468" s="3">
        <v>1</v>
      </c>
      <c r="BO468" s="3">
        <f t="shared" si="13"/>
        <v>16</v>
      </c>
      <c r="BP468" s="107">
        <f t="shared" si="14"/>
        <v>24.615384615384617</v>
      </c>
    </row>
    <row r="469" spans="1:68" ht="15.75">
      <c r="A469" s="21" t="s">
        <v>54</v>
      </c>
      <c r="B469" s="3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103"/>
      <c r="BO469" s="3">
        <f>SUM(BO464:BO468)</f>
        <v>65</v>
      </c>
      <c r="BP469" s="107">
        <f t="shared" si="14"/>
        <v>100</v>
      </c>
    </row>
    <row r="470" spans="1:68">
      <c r="A470" s="23" t="s">
        <v>85</v>
      </c>
      <c r="B470" s="3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>
        <v>1</v>
      </c>
      <c r="N470" s="3"/>
      <c r="O470" s="3">
        <v>1</v>
      </c>
      <c r="P470" s="3"/>
      <c r="Q470" s="3"/>
      <c r="R470" s="3">
        <v>1</v>
      </c>
      <c r="S470" s="3"/>
      <c r="T470" s="3"/>
      <c r="U470" s="3"/>
      <c r="V470" s="3"/>
      <c r="W470" s="3"/>
      <c r="X470" s="3"/>
      <c r="Y470" s="3">
        <v>1</v>
      </c>
      <c r="Z470" s="3"/>
      <c r="AA470" s="3">
        <v>1</v>
      </c>
      <c r="AB470" s="103"/>
      <c r="AD470" s="46">
        <v>1</v>
      </c>
      <c r="AJ470" s="3">
        <v>1</v>
      </c>
      <c r="AK470" s="3">
        <v>1</v>
      </c>
      <c r="AL470" s="3">
        <v>1</v>
      </c>
      <c r="AW470" s="3">
        <v>1</v>
      </c>
      <c r="AZ470" s="3">
        <v>1</v>
      </c>
      <c r="BC470" s="3">
        <v>1</v>
      </c>
      <c r="BI470" s="3">
        <v>1</v>
      </c>
      <c r="BO470" s="3">
        <f t="shared" si="13"/>
        <v>13</v>
      </c>
      <c r="BP470" s="107">
        <f t="shared" si="14"/>
        <v>20</v>
      </c>
    </row>
    <row r="471" spans="1:68">
      <c r="A471" s="23" t="s">
        <v>86</v>
      </c>
      <c r="B471" s="3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>
        <v>1</v>
      </c>
      <c r="R471" s="3"/>
      <c r="S471" s="3">
        <v>1</v>
      </c>
      <c r="T471" s="3"/>
      <c r="U471" s="3"/>
      <c r="V471" s="3"/>
      <c r="W471" s="3"/>
      <c r="X471" s="3"/>
      <c r="Y471" s="3"/>
      <c r="Z471" s="3">
        <v>1</v>
      </c>
      <c r="AA471" s="3"/>
      <c r="AB471" s="103">
        <v>1</v>
      </c>
      <c r="AC471" s="46">
        <v>1</v>
      </c>
      <c r="AE471" s="46">
        <v>1</v>
      </c>
      <c r="AG471" s="3">
        <v>1</v>
      </c>
      <c r="AM471" s="3">
        <v>1</v>
      </c>
      <c r="AO471" s="3">
        <v>1</v>
      </c>
      <c r="AS471" s="3">
        <v>1</v>
      </c>
      <c r="BE471" s="3">
        <v>1</v>
      </c>
      <c r="BF471" s="3">
        <v>1</v>
      </c>
      <c r="BH471" s="3">
        <v>1</v>
      </c>
      <c r="BO471" s="3">
        <f t="shared" si="13"/>
        <v>13</v>
      </c>
      <c r="BP471" s="107">
        <f t="shared" si="14"/>
        <v>20</v>
      </c>
    </row>
    <row r="472" spans="1:68">
      <c r="A472" s="23" t="s">
        <v>87</v>
      </c>
      <c r="B472" s="39"/>
      <c r="C472" s="3"/>
      <c r="D472" s="3"/>
      <c r="E472" s="3">
        <v>1</v>
      </c>
      <c r="F472" s="3">
        <v>1</v>
      </c>
      <c r="G472" s="3">
        <v>1</v>
      </c>
      <c r="H472" s="3">
        <v>1</v>
      </c>
      <c r="I472" s="3">
        <v>1</v>
      </c>
      <c r="J472" s="3">
        <v>1</v>
      </c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>
        <v>1</v>
      </c>
      <c r="W472" s="3">
        <v>1</v>
      </c>
      <c r="X472" s="3"/>
      <c r="Y472" s="3"/>
      <c r="Z472" s="3"/>
      <c r="AA472" s="3"/>
      <c r="AB472" s="103"/>
      <c r="AT472" s="3">
        <v>1</v>
      </c>
      <c r="AU472" s="3">
        <v>1</v>
      </c>
      <c r="BD472" s="3">
        <v>1</v>
      </c>
      <c r="BG472" s="3">
        <v>1</v>
      </c>
      <c r="BO472" s="3">
        <f t="shared" si="13"/>
        <v>12</v>
      </c>
      <c r="BP472" s="107">
        <f t="shared" si="14"/>
        <v>18.46153846153846</v>
      </c>
    </row>
    <row r="473" spans="1:68">
      <c r="A473" s="23" t="s">
        <v>88</v>
      </c>
      <c r="B473" s="39"/>
      <c r="C473" s="3">
        <v>1</v>
      </c>
      <c r="D473" s="3">
        <v>1</v>
      </c>
      <c r="E473" s="3"/>
      <c r="F473" s="3"/>
      <c r="G473" s="3"/>
      <c r="H473" s="3"/>
      <c r="I473" s="3"/>
      <c r="J473" s="3"/>
      <c r="K473" s="3">
        <v>1</v>
      </c>
      <c r="L473" s="3">
        <v>1</v>
      </c>
      <c r="M473" s="3"/>
      <c r="N473" s="3"/>
      <c r="O473" s="3"/>
      <c r="P473" s="3">
        <v>1</v>
      </c>
      <c r="Q473" s="3"/>
      <c r="R473" s="3"/>
      <c r="S473" s="3"/>
      <c r="T473" s="3">
        <v>1</v>
      </c>
      <c r="U473" s="3">
        <v>1</v>
      </c>
      <c r="V473" s="3"/>
      <c r="W473" s="3"/>
      <c r="X473" s="3">
        <v>1</v>
      </c>
      <c r="Y473" s="3"/>
      <c r="Z473" s="3"/>
      <c r="AA473" s="3"/>
      <c r="AB473" s="103"/>
      <c r="AF473" s="3">
        <v>1</v>
      </c>
      <c r="AH473" s="3">
        <v>1</v>
      </c>
      <c r="AI473" s="3">
        <v>1</v>
      </c>
      <c r="AN473" s="3">
        <v>1</v>
      </c>
      <c r="AP473" s="3">
        <v>1</v>
      </c>
      <c r="AQ473" s="3">
        <v>1</v>
      </c>
      <c r="AR473" s="3">
        <v>1</v>
      </c>
      <c r="AV473" s="3">
        <v>1</v>
      </c>
      <c r="AY473" s="3">
        <v>1</v>
      </c>
      <c r="BB473" s="3">
        <v>1</v>
      </c>
      <c r="BJ473" s="3">
        <v>1</v>
      </c>
      <c r="BK473" s="3">
        <v>1</v>
      </c>
      <c r="BN473" s="3">
        <v>1</v>
      </c>
      <c r="BO473" s="3">
        <f t="shared" si="13"/>
        <v>21</v>
      </c>
      <c r="BP473" s="107">
        <f t="shared" si="14"/>
        <v>32.307692307692307</v>
      </c>
    </row>
    <row r="474" spans="1:68">
      <c r="A474" s="23" t="s">
        <v>89</v>
      </c>
      <c r="B474" s="39">
        <v>1</v>
      </c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>
        <v>1</v>
      </c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103"/>
      <c r="AX474" s="3">
        <v>1</v>
      </c>
      <c r="BA474" s="3">
        <v>1</v>
      </c>
      <c r="BL474" s="3">
        <v>1</v>
      </c>
      <c r="BM474" s="3">
        <v>1</v>
      </c>
      <c r="BO474" s="3">
        <f t="shared" si="13"/>
        <v>6</v>
      </c>
      <c r="BP474" s="107">
        <f t="shared" si="14"/>
        <v>9.2307692307692299</v>
      </c>
    </row>
    <row r="475" spans="1:68" ht="15.75">
      <c r="A475" s="21" t="s">
        <v>55</v>
      </c>
      <c r="B475" s="3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103"/>
      <c r="BO475" s="3">
        <f>SUM(BO470:BO474)</f>
        <v>65</v>
      </c>
      <c r="BP475" s="107">
        <f t="shared" si="14"/>
        <v>100</v>
      </c>
    </row>
    <row r="476" spans="1:68">
      <c r="A476" s="23" t="s">
        <v>85</v>
      </c>
      <c r="B476" s="39"/>
      <c r="C476" s="3"/>
      <c r="D476" s="3">
        <v>1</v>
      </c>
      <c r="E476" s="3"/>
      <c r="F476" s="3"/>
      <c r="G476" s="3">
        <v>1</v>
      </c>
      <c r="H476" s="3"/>
      <c r="I476" s="3"/>
      <c r="J476" s="3"/>
      <c r="K476" s="3"/>
      <c r="L476" s="3"/>
      <c r="M476" s="3">
        <v>1</v>
      </c>
      <c r="N476" s="3"/>
      <c r="O476" s="3">
        <v>1</v>
      </c>
      <c r="P476" s="3">
        <v>1</v>
      </c>
      <c r="Q476" s="3"/>
      <c r="R476" s="3">
        <v>1</v>
      </c>
      <c r="S476" s="3"/>
      <c r="T476" s="3"/>
      <c r="U476" s="3"/>
      <c r="V476" s="3"/>
      <c r="W476" s="3"/>
      <c r="X476" s="3">
        <v>1</v>
      </c>
      <c r="Y476" s="3"/>
      <c r="Z476" s="3">
        <v>1</v>
      </c>
      <c r="AA476" s="3">
        <v>1</v>
      </c>
      <c r="AB476" s="103"/>
      <c r="AI476" s="3">
        <v>1</v>
      </c>
      <c r="AJ476" s="3">
        <v>1</v>
      </c>
      <c r="AO476" s="3">
        <v>1</v>
      </c>
      <c r="AT476" s="3">
        <v>1</v>
      </c>
      <c r="AU476" s="3">
        <v>1</v>
      </c>
      <c r="AX476" s="3">
        <v>1</v>
      </c>
      <c r="AZ476" s="3">
        <v>1</v>
      </c>
      <c r="BC476" s="3">
        <v>1</v>
      </c>
      <c r="BD476" s="3">
        <v>1</v>
      </c>
      <c r="BF476" s="3">
        <v>1</v>
      </c>
      <c r="BI476" s="3">
        <v>1</v>
      </c>
      <c r="BO476" s="3">
        <f t="shared" si="13"/>
        <v>20</v>
      </c>
      <c r="BP476" s="107">
        <f t="shared" si="14"/>
        <v>30.76923076923077</v>
      </c>
    </row>
    <row r="477" spans="1:68">
      <c r="A477" s="23" t="s">
        <v>86</v>
      </c>
      <c r="B477" s="39"/>
      <c r="C477" s="3">
        <v>1</v>
      </c>
      <c r="D477" s="3"/>
      <c r="E477" s="3">
        <v>1</v>
      </c>
      <c r="F477" s="3"/>
      <c r="G477" s="3"/>
      <c r="H477" s="3">
        <v>1</v>
      </c>
      <c r="I477" s="3">
        <v>1</v>
      </c>
      <c r="J477" s="3">
        <v>1</v>
      </c>
      <c r="K477" s="3">
        <v>1</v>
      </c>
      <c r="L477" s="3">
        <v>1</v>
      </c>
      <c r="M477" s="3"/>
      <c r="N477" s="3">
        <v>1</v>
      </c>
      <c r="O477" s="3"/>
      <c r="P477" s="3"/>
      <c r="Q477" s="3">
        <v>1</v>
      </c>
      <c r="R477" s="3"/>
      <c r="S477" s="3">
        <v>1</v>
      </c>
      <c r="T477" s="3">
        <v>1</v>
      </c>
      <c r="U477" s="3">
        <v>1</v>
      </c>
      <c r="V477" s="3"/>
      <c r="W477" s="3"/>
      <c r="X477" s="3"/>
      <c r="Y477" s="3">
        <v>1</v>
      </c>
      <c r="Z477" s="3"/>
      <c r="AA477" s="3"/>
      <c r="AB477" s="103"/>
      <c r="AC477" s="46">
        <v>1</v>
      </c>
      <c r="AD477" s="46">
        <v>1</v>
      </c>
      <c r="AE477" s="46">
        <v>1</v>
      </c>
      <c r="AG477" s="3">
        <v>1</v>
      </c>
      <c r="AH477" s="3">
        <v>1</v>
      </c>
      <c r="AL477" s="3">
        <v>1</v>
      </c>
      <c r="AS477" s="3">
        <v>1</v>
      </c>
      <c r="AW477" s="3">
        <v>1</v>
      </c>
      <c r="AY477" s="3">
        <v>1</v>
      </c>
      <c r="BH477" s="3">
        <v>1</v>
      </c>
      <c r="BK477" s="3">
        <v>1</v>
      </c>
      <c r="BO477" s="3">
        <f t="shared" si="13"/>
        <v>24</v>
      </c>
      <c r="BP477" s="107">
        <f t="shared" si="14"/>
        <v>36.92307692307692</v>
      </c>
    </row>
    <row r="478" spans="1:68">
      <c r="A478" s="23" t="s">
        <v>87</v>
      </c>
      <c r="B478" s="39"/>
      <c r="C478" s="3"/>
      <c r="D478" s="3"/>
      <c r="E478" s="3"/>
      <c r="F478" s="3">
        <v>1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>
        <v>1</v>
      </c>
      <c r="W478" s="3">
        <v>1</v>
      </c>
      <c r="X478" s="3"/>
      <c r="Y478" s="3"/>
      <c r="Z478" s="3"/>
      <c r="AA478" s="3"/>
      <c r="AB478" s="103">
        <v>1</v>
      </c>
      <c r="AK478" s="3">
        <v>1</v>
      </c>
      <c r="AM478" s="3">
        <v>1</v>
      </c>
      <c r="AV478" s="3">
        <v>1</v>
      </c>
      <c r="BO478" s="3">
        <f t="shared" si="13"/>
        <v>7</v>
      </c>
      <c r="BP478" s="107">
        <f t="shared" si="14"/>
        <v>10.76923076923077</v>
      </c>
    </row>
    <row r="479" spans="1:68">
      <c r="A479" s="23" t="s">
        <v>88</v>
      </c>
      <c r="B479" s="3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103"/>
      <c r="AF479" s="3">
        <v>1</v>
      </c>
      <c r="AQ479" s="3">
        <v>1</v>
      </c>
      <c r="AR479" s="3">
        <v>1</v>
      </c>
      <c r="BB479" s="3">
        <v>1</v>
      </c>
      <c r="BG479" s="3">
        <v>1</v>
      </c>
      <c r="BJ479" s="3">
        <v>1</v>
      </c>
      <c r="BN479" s="3">
        <v>1</v>
      </c>
      <c r="BO479" s="3">
        <f t="shared" si="13"/>
        <v>7</v>
      </c>
      <c r="BP479" s="107">
        <f t="shared" si="14"/>
        <v>10.76923076923077</v>
      </c>
    </row>
    <row r="480" spans="1:68">
      <c r="A480" s="23" t="s">
        <v>89</v>
      </c>
      <c r="B480" s="39">
        <v>1</v>
      </c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103"/>
      <c r="AN480" s="3">
        <v>1</v>
      </c>
      <c r="AP480" s="3">
        <v>1</v>
      </c>
      <c r="BA480" s="3">
        <v>1</v>
      </c>
      <c r="BE480" s="3">
        <v>1</v>
      </c>
      <c r="BL480" s="3">
        <v>1</v>
      </c>
      <c r="BM480" s="3">
        <v>1</v>
      </c>
      <c r="BO480" s="3">
        <f t="shared" si="13"/>
        <v>7</v>
      </c>
      <c r="BP480" s="107">
        <f t="shared" si="14"/>
        <v>10.76923076923077</v>
      </c>
    </row>
    <row r="481" spans="1:68" ht="15.75">
      <c r="A481" s="21" t="s">
        <v>56</v>
      </c>
      <c r="B481" s="3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103"/>
      <c r="BO481" s="3">
        <f>SUM(BO476:BO480)</f>
        <v>65</v>
      </c>
      <c r="BP481" s="107">
        <f t="shared" si="14"/>
        <v>100</v>
      </c>
    </row>
    <row r="482" spans="1:68">
      <c r="A482" s="23" t="s">
        <v>85</v>
      </c>
      <c r="B482" s="3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>
        <v>1</v>
      </c>
      <c r="N482" s="3">
        <v>1</v>
      </c>
      <c r="O482" s="3">
        <v>1</v>
      </c>
      <c r="P482" s="3">
        <v>1</v>
      </c>
      <c r="Q482" s="3"/>
      <c r="R482" s="3">
        <v>1</v>
      </c>
      <c r="S482" s="3"/>
      <c r="T482" s="3"/>
      <c r="U482" s="3"/>
      <c r="V482" s="3"/>
      <c r="W482" s="3"/>
      <c r="X482" s="3"/>
      <c r="Y482" s="3"/>
      <c r="Z482" s="3"/>
      <c r="AA482" s="3">
        <v>1</v>
      </c>
      <c r="AB482" s="103">
        <v>1</v>
      </c>
      <c r="AC482" s="46">
        <v>1</v>
      </c>
      <c r="AD482" s="46">
        <v>1</v>
      </c>
      <c r="AH482" s="3">
        <v>1</v>
      </c>
      <c r="AJ482" s="3">
        <v>1</v>
      </c>
      <c r="AK482" s="3">
        <v>1</v>
      </c>
      <c r="AM482" s="3">
        <v>1</v>
      </c>
      <c r="AN482" s="3">
        <v>1</v>
      </c>
      <c r="AX482" s="3">
        <v>1</v>
      </c>
      <c r="BC482" s="3">
        <v>1</v>
      </c>
      <c r="BD482" s="3">
        <v>1</v>
      </c>
      <c r="BF482" s="3">
        <v>1</v>
      </c>
      <c r="BI482" s="3">
        <v>1</v>
      </c>
      <c r="BL482" s="3">
        <v>1</v>
      </c>
      <c r="BM482" s="3">
        <v>1</v>
      </c>
      <c r="BO482" s="3">
        <f t="shared" ref="BO482:BO545" si="15">SUM(B482:BN482)</f>
        <v>21</v>
      </c>
      <c r="BP482" s="107">
        <f t="shared" si="14"/>
        <v>32.307692307692307</v>
      </c>
    </row>
    <row r="483" spans="1:68">
      <c r="A483" s="23" t="s">
        <v>86</v>
      </c>
      <c r="B483" s="39"/>
      <c r="C483" s="3"/>
      <c r="D483" s="3"/>
      <c r="E483" s="3"/>
      <c r="F483" s="3"/>
      <c r="G483" s="3"/>
      <c r="H483" s="3">
        <v>1</v>
      </c>
      <c r="I483" s="3">
        <v>1</v>
      </c>
      <c r="J483" s="3"/>
      <c r="K483" s="3"/>
      <c r="L483" s="3">
        <v>1</v>
      </c>
      <c r="M483" s="3"/>
      <c r="N483" s="3"/>
      <c r="O483" s="3"/>
      <c r="P483" s="3"/>
      <c r="Q483" s="3"/>
      <c r="R483" s="3"/>
      <c r="S483" s="3"/>
      <c r="T483" s="3"/>
      <c r="U483" s="3">
        <v>1</v>
      </c>
      <c r="V483" s="3"/>
      <c r="W483" s="3"/>
      <c r="X483" s="3"/>
      <c r="Y483" s="3"/>
      <c r="Z483" s="3">
        <v>1</v>
      </c>
      <c r="AA483" s="3"/>
      <c r="AB483" s="103"/>
      <c r="AE483" s="46">
        <v>1</v>
      </c>
      <c r="AO483" s="3">
        <v>1</v>
      </c>
      <c r="AU483" s="3">
        <v>1</v>
      </c>
      <c r="AY483" s="3">
        <v>1</v>
      </c>
      <c r="BA483" s="3">
        <v>1</v>
      </c>
      <c r="BE483" s="3">
        <v>1</v>
      </c>
      <c r="BG483" s="3">
        <v>1</v>
      </c>
      <c r="BK483" s="3">
        <v>1</v>
      </c>
      <c r="BO483" s="3">
        <f t="shared" si="15"/>
        <v>13</v>
      </c>
      <c r="BP483" s="107">
        <f t="shared" si="14"/>
        <v>20</v>
      </c>
    </row>
    <row r="484" spans="1:68">
      <c r="A484" s="23" t="s">
        <v>87</v>
      </c>
      <c r="B484" s="39"/>
      <c r="C484" s="3"/>
      <c r="D484" s="3">
        <v>1</v>
      </c>
      <c r="E484" s="3">
        <v>1</v>
      </c>
      <c r="F484" s="3">
        <v>1</v>
      </c>
      <c r="G484" s="3"/>
      <c r="H484" s="3"/>
      <c r="I484" s="3"/>
      <c r="J484" s="3">
        <v>1</v>
      </c>
      <c r="K484" s="3">
        <v>1</v>
      </c>
      <c r="L484" s="3"/>
      <c r="M484" s="3"/>
      <c r="N484" s="3"/>
      <c r="O484" s="3"/>
      <c r="P484" s="3"/>
      <c r="Q484" s="3">
        <v>1</v>
      </c>
      <c r="R484" s="3"/>
      <c r="S484" s="3">
        <v>1</v>
      </c>
      <c r="T484" s="3">
        <v>1</v>
      </c>
      <c r="U484" s="3"/>
      <c r="V484" s="3">
        <v>1</v>
      </c>
      <c r="W484" s="3">
        <v>1</v>
      </c>
      <c r="X484" s="3">
        <v>1</v>
      </c>
      <c r="Y484" s="3"/>
      <c r="Z484" s="3"/>
      <c r="AA484" s="3"/>
      <c r="AB484" s="103"/>
      <c r="AL484" s="3">
        <v>1</v>
      </c>
      <c r="AT484" s="3">
        <v>1</v>
      </c>
      <c r="AZ484" s="3">
        <v>1</v>
      </c>
      <c r="BO484" s="3">
        <f t="shared" si="15"/>
        <v>14</v>
      </c>
      <c r="BP484" s="107">
        <f t="shared" si="14"/>
        <v>21.53846153846154</v>
      </c>
    </row>
    <row r="485" spans="1:68">
      <c r="A485" s="23" t="s">
        <v>88</v>
      </c>
      <c r="B485" s="39"/>
      <c r="C485" s="3"/>
      <c r="D485" s="3"/>
      <c r="E485" s="3"/>
      <c r="F485" s="3"/>
      <c r="G485" s="3">
        <v>1</v>
      </c>
      <c r="H485" s="3"/>
      <c r="I485" s="3"/>
      <c r="J485" s="3"/>
      <c r="K485" s="3"/>
      <c r="L485" s="3"/>
      <c r="M485" s="3"/>
      <c r="N485" s="3">
        <v>1</v>
      </c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>
        <v>1</v>
      </c>
      <c r="Z485" s="3"/>
      <c r="AA485" s="3"/>
      <c r="AB485" s="103"/>
      <c r="AF485" s="3">
        <v>1</v>
      </c>
      <c r="AI485" s="3">
        <v>1</v>
      </c>
      <c r="AQ485" s="3">
        <v>1</v>
      </c>
      <c r="AR485" s="3">
        <v>1</v>
      </c>
      <c r="AV485" s="3">
        <v>1</v>
      </c>
      <c r="BB485" s="3">
        <v>1</v>
      </c>
      <c r="BJ485" s="3">
        <v>1</v>
      </c>
      <c r="BN485" s="3">
        <v>1</v>
      </c>
      <c r="BO485" s="3">
        <f t="shared" si="15"/>
        <v>11</v>
      </c>
      <c r="BP485" s="107">
        <f t="shared" si="14"/>
        <v>16.923076923076923</v>
      </c>
    </row>
    <row r="486" spans="1:68">
      <c r="A486" s="23" t="s">
        <v>89</v>
      </c>
      <c r="B486" s="39">
        <v>1</v>
      </c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103"/>
      <c r="AG486" s="3">
        <v>1</v>
      </c>
      <c r="AP486" s="3">
        <v>1</v>
      </c>
      <c r="AS486" s="3">
        <v>1</v>
      </c>
      <c r="AW486" s="3">
        <v>1</v>
      </c>
      <c r="BH486" s="3">
        <v>1</v>
      </c>
      <c r="BO486" s="3">
        <f t="shared" si="15"/>
        <v>6</v>
      </c>
      <c r="BP486" s="107">
        <f t="shared" ref="BP486:BP549" si="16">BO486*100/65</f>
        <v>9.2307692307692299</v>
      </c>
    </row>
    <row r="487" spans="1:68" ht="15.75">
      <c r="A487" s="21" t="s">
        <v>57</v>
      </c>
      <c r="B487" s="3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103"/>
      <c r="BO487" s="3">
        <f>SUM(BO482:BO486)</f>
        <v>65</v>
      </c>
      <c r="BP487" s="107">
        <f t="shared" si="16"/>
        <v>100</v>
      </c>
    </row>
    <row r="488" spans="1:68">
      <c r="A488" s="23" t="s">
        <v>85</v>
      </c>
      <c r="B488" s="3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>
        <v>1</v>
      </c>
      <c r="Q488" s="3"/>
      <c r="R488" s="3"/>
      <c r="S488" s="3"/>
      <c r="T488" s="3"/>
      <c r="U488" s="3"/>
      <c r="V488" s="3"/>
      <c r="W488" s="3"/>
      <c r="X488" s="3"/>
      <c r="Y488" s="3">
        <v>1</v>
      </c>
      <c r="Z488" s="3"/>
      <c r="AA488" s="3"/>
      <c r="AB488" s="103"/>
      <c r="AC488" s="46">
        <v>1</v>
      </c>
      <c r="AD488" s="46">
        <v>1</v>
      </c>
      <c r="AI488" s="3">
        <v>1</v>
      </c>
      <c r="AK488" s="3">
        <v>1</v>
      </c>
      <c r="AL488" s="3">
        <v>1</v>
      </c>
      <c r="AX488" s="3">
        <v>1</v>
      </c>
      <c r="BC488" s="3">
        <v>1</v>
      </c>
      <c r="BD488" s="3">
        <v>1</v>
      </c>
      <c r="BL488" s="3">
        <v>1</v>
      </c>
      <c r="BO488" s="3">
        <f t="shared" si="15"/>
        <v>11</v>
      </c>
      <c r="BP488" s="107">
        <f t="shared" si="16"/>
        <v>16.923076923076923</v>
      </c>
    </row>
    <row r="489" spans="1:68">
      <c r="A489" s="23" t="s">
        <v>86</v>
      </c>
      <c r="B489" s="3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>
        <v>1</v>
      </c>
      <c r="AA489" s="3"/>
      <c r="AB489" s="103">
        <v>1</v>
      </c>
      <c r="AG489" s="3">
        <v>1</v>
      </c>
      <c r="AM489" s="3">
        <v>1</v>
      </c>
      <c r="AO489" s="3">
        <v>1</v>
      </c>
      <c r="AS489" s="3">
        <v>1</v>
      </c>
      <c r="AW489" s="3">
        <v>1</v>
      </c>
      <c r="AY489" s="3">
        <v>1</v>
      </c>
      <c r="BG489" s="3">
        <v>1</v>
      </c>
      <c r="BH489" s="3">
        <v>1</v>
      </c>
      <c r="BM489" s="3">
        <v>1</v>
      </c>
      <c r="BO489" s="3">
        <f t="shared" si="15"/>
        <v>11</v>
      </c>
      <c r="BP489" s="107">
        <f t="shared" si="16"/>
        <v>16.923076923076923</v>
      </c>
    </row>
    <row r="490" spans="1:68">
      <c r="A490" s="23" t="s">
        <v>87</v>
      </c>
      <c r="B490" s="39"/>
      <c r="C490" s="3"/>
      <c r="D490" s="3"/>
      <c r="E490" s="3"/>
      <c r="F490" s="3"/>
      <c r="G490" s="3"/>
      <c r="H490" s="3">
        <v>1</v>
      </c>
      <c r="I490" s="3"/>
      <c r="J490" s="3"/>
      <c r="K490" s="3"/>
      <c r="L490" s="3"/>
      <c r="M490" s="3"/>
      <c r="N490" s="3"/>
      <c r="O490" s="3"/>
      <c r="P490" s="3"/>
      <c r="Q490" s="3"/>
      <c r="R490" s="3">
        <v>1</v>
      </c>
      <c r="S490" s="3"/>
      <c r="T490" s="3"/>
      <c r="U490" s="3"/>
      <c r="V490" s="3">
        <v>1</v>
      </c>
      <c r="W490" s="3">
        <v>1</v>
      </c>
      <c r="X490" s="3">
        <v>1</v>
      </c>
      <c r="Y490" s="3"/>
      <c r="Z490" s="3"/>
      <c r="AA490" s="3"/>
      <c r="AB490" s="103"/>
      <c r="AE490" s="46">
        <v>1</v>
      </c>
      <c r="AJ490" s="3">
        <v>1</v>
      </c>
      <c r="AN490" s="3">
        <v>1</v>
      </c>
      <c r="BE490" s="3">
        <v>1</v>
      </c>
      <c r="BO490" s="3">
        <f t="shared" si="15"/>
        <v>9</v>
      </c>
      <c r="BP490" s="107">
        <f t="shared" si="16"/>
        <v>13.846153846153847</v>
      </c>
    </row>
    <row r="491" spans="1:68">
      <c r="A491" s="23" t="s">
        <v>88</v>
      </c>
      <c r="B491" s="39"/>
      <c r="C491" s="3">
        <v>1</v>
      </c>
      <c r="D491" s="3">
        <v>1</v>
      </c>
      <c r="E491" s="3">
        <v>1</v>
      </c>
      <c r="F491" s="3">
        <v>1</v>
      </c>
      <c r="G491" s="3">
        <v>1</v>
      </c>
      <c r="H491" s="3"/>
      <c r="I491" s="3">
        <v>1</v>
      </c>
      <c r="J491" s="3">
        <v>1</v>
      </c>
      <c r="K491" s="3">
        <v>1</v>
      </c>
      <c r="L491" s="3">
        <v>1</v>
      </c>
      <c r="M491" s="3"/>
      <c r="N491" s="3"/>
      <c r="O491" s="3">
        <v>1</v>
      </c>
      <c r="P491" s="3"/>
      <c r="Q491" s="3">
        <v>1</v>
      </c>
      <c r="R491" s="3"/>
      <c r="S491" s="3">
        <v>1</v>
      </c>
      <c r="T491" s="3">
        <v>1</v>
      </c>
      <c r="U491" s="3">
        <v>1</v>
      </c>
      <c r="V491" s="3"/>
      <c r="W491" s="3"/>
      <c r="X491" s="3"/>
      <c r="Y491" s="3"/>
      <c r="Z491" s="3"/>
      <c r="AA491" s="3">
        <v>1</v>
      </c>
      <c r="AB491" s="103"/>
      <c r="AF491" s="3">
        <v>1</v>
      </c>
      <c r="AH491" s="3">
        <v>1</v>
      </c>
      <c r="AP491" s="3">
        <v>1</v>
      </c>
      <c r="AQ491" s="3">
        <v>1</v>
      </c>
      <c r="AR491" s="3">
        <v>1</v>
      </c>
      <c r="AT491" s="3">
        <v>1</v>
      </c>
      <c r="AU491" s="3">
        <v>1</v>
      </c>
      <c r="AV491" s="3">
        <v>1</v>
      </c>
      <c r="AZ491" s="3">
        <v>1</v>
      </c>
      <c r="BA491" s="3">
        <v>1</v>
      </c>
      <c r="BF491" s="3">
        <v>1</v>
      </c>
      <c r="BI491" s="3">
        <v>1</v>
      </c>
      <c r="BJ491" s="3">
        <v>1</v>
      </c>
      <c r="BK491" s="3">
        <v>1</v>
      </c>
      <c r="BN491" s="3">
        <v>1</v>
      </c>
      <c r="BO491" s="3">
        <f t="shared" si="15"/>
        <v>30</v>
      </c>
      <c r="BP491" s="107">
        <f t="shared" si="16"/>
        <v>46.153846153846153</v>
      </c>
    </row>
    <row r="492" spans="1:68">
      <c r="A492" s="23" t="s">
        <v>89</v>
      </c>
      <c r="B492" s="39">
        <v>1</v>
      </c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>
        <v>1</v>
      </c>
      <c r="N492" s="3">
        <v>1</v>
      </c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103"/>
      <c r="BB492" s="3">
        <v>1</v>
      </c>
      <c r="BO492" s="3">
        <f t="shared" si="15"/>
        <v>4</v>
      </c>
      <c r="BP492" s="107">
        <f t="shared" si="16"/>
        <v>6.1538461538461542</v>
      </c>
    </row>
    <row r="493" spans="1:68" ht="15.75">
      <c r="A493" s="21" t="s">
        <v>58</v>
      </c>
      <c r="B493" s="3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103"/>
      <c r="BO493" s="3">
        <f>SUM(BO488:BO492)</f>
        <v>65</v>
      </c>
      <c r="BP493" s="107">
        <f t="shared" si="16"/>
        <v>100</v>
      </c>
    </row>
    <row r="494" spans="1:68">
      <c r="A494" s="23" t="s">
        <v>85</v>
      </c>
      <c r="B494" s="3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>
        <v>1</v>
      </c>
      <c r="N494" s="3"/>
      <c r="O494" s="3">
        <v>1</v>
      </c>
      <c r="P494" s="3">
        <v>1</v>
      </c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>
        <v>1</v>
      </c>
      <c r="AB494" s="103">
        <v>1</v>
      </c>
      <c r="AC494" s="46">
        <v>1</v>
      </c>
      <c r="AD494" s="46">
        <v>1</v>
      </c>
      <c r="AJ494" s="3">
        <v>1</v>
      </c>
      <c r="AW494" s="3">
        <v>1</v>
      </c>
      <c r="AX494" s="3">
        <v>1</v>
      </c>
      <c r="BH494" s="3">
        <v>1</v>
      </c>
      <c r="BL494" s="3">
        <v>1</v>
      </c>
      <c r="BO494" s="3">
        <f t="shared" si="15"/>
        <v>12</v>
      </c>
      <c r="BP494" s="107">
        <f t="shared" si="16"/>
        <v>18.46153846153846</v>
      </c>
    </row>
    <row r="495" spans="1:68">
      <c r="A495" s="23" t="s">
        <v>86</v>
      </c>
      <c r="B495" s="3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>
        <v>1</v>
      </c>
      <c r="AA495" s="3"/>
      <c r="AB495" s="103"/>
      <c r="AE495" s="46">
        <v>1</v>
      </c>
      <c r="AG495" s="3">
        <v>1</v>
      </c>
      <c r="AL495" s="3">
        <v>1</v>
      </c>
      <c r="AN495" s="3">
        <v>1</v>
      </c>
      <c r="AO495" s="3">
        <v>1</v>
      </c>
      <c r="BO495" s="3">
        <f t="shared" si="15"/>
        <v>6</v>
      </c>
      <c r="BP495" s="107">
        <f t="shared" si="16"/>
        <v>9.2307692307692299</v>
      </c>
    </row>
    <row r="496" spans="1:68">
      <c r="A496" s="23" t="s">
        <v>87</v>
      </c>
      <c r="B496" s="39"/>
      <c r="C496" s="3"/>
      <c r="D496" s="3"/>
      <c r="E496" s="3">
        <v>1</v>
      </c>
      <c r="F496" s="3">
        <v>1</v>
      </c>
      <c r="G496" s="3"/>
      <c r="H496" s="3">
        <v>1</v>
      </c>
      <c r="I496" s="3"/>
      <c r="J496" s="3"/>
      <c r="K496" s="3"/>
      <c r="L496" s="3"/>
      <c r="M496" s="3"/>
      <c r="N496" s="3"/>
      <c r="O496" s="3"/>
      <c r="P496" s="3"/>
      <c r="Q496" s="3">
        <v>1</v>
      </c>
      <c r="R496" s="3">
        <v>1</v>
      </c>
      <c r="S496" s="3">
        <v>1</v>
      </c>
      <c r="T496" s="3"/>
      <c r="U496" s="3"/>
      <c r="V496" s="3"/>
      <c r="W496" s="3">
        <v>1</v>
      </c>
      <c r="X496" s="3"/>
      <c r="Y496" s="3"/>
      <c r="Z496" s="3"/>
      <c r="AA496" s="3"/>
      <c r="AB496" s="103"/>
      <c r="AH496" s="3">
        <v>1</v>
      </c>
      <c r="AK496" s="3">
        <v>1</v>
      </c>
      <c r="AM496" s="3">
        <v>1</v>
      </c>
      <c r="AS496" s="3">
        <v>1</v>
      </c>
      <c r="AT496" s="3">
        <v>1</v>
      </c>
      <c r="AZ496" s="3">
        <v>1</v>
      </c>
      <c r="BC496" s="3">
        <v>1</v>
      </c>
      <c r="BO496" s="3">
        <f t="shared" si="15"/>
        <v>14</v>
      </c>
      <c r="BP496" s="107">
        <f t="shared" si="16"/>
        <v>21.53846153846154</v>
      </c>
    </row>
    <row r="497" spans="1:68">
      <c r="A497" s="23" t="s">
        <v>88</v>
      </c>
      <c r="B497" s="39"/>
      <c r="C497" s="3">
        <v>1</v>
      </c>
      <c r="D497" s="3">
        <v>1</v>
      </c>
      <c r="E497" s="3"/>
      <c r="F497" s="3"/>
      <c r="G497" s="3"/>
      <c r="H497" s="3"/>
      <c r="I497" s="3">
        <v>1</v>
      </c>
      <c r="J497" s="3">
        <v>1</v>
      </c>
      <c r="K497" s="3">
        <v>1</v>
      </c>
      <c r="L497" s="3">
        <v>1</v>
      </c>
      <c r="M497" s="3"/>
      <c r="N497" s="3"/>
      <c r="O497" s="3"/>
      <c r="P497" s="3"/>
      <c r="Q497" s="3"/>
      <c r="R497" s="3"/>
      <c r="S497" s="3"/>
      <c r="T497" s="3">
        <v>1</v>
      </c>
      <c r="U497" s="3">
        <v>1</v>
      </c>
      <c r="V497" s="3">
        <v>1</v>
      </c>
      <c r="W497" s="3"/>
      <c r="X497" s="3">
        <v>1</v>
      </c>
      <c r="Y497" s="3">
        <v>1</v>
      </c>
      <c r="Z497" s="3"/>
      <c r="AA497" s="3"/>
      <c r="AB497" s="103"/>
      <c r="AF497" s="3">
        <v>1</v>
      </c>
      <c r="AI497" s="3">
        <v>1</v>
      </c>
      <c r="AQ497" s="3">
        <v>1</v>
      </c>
      <c r="AR497" s="3">
        <v>1</v>
      </c>
      <c r="AV497" s="3">
        <v>1</v>
      </c>
      <c r="BB497" s="3">
        <v>1</v>
      </c>
      <c r="BD497" s="3">
        <v>1</v>
      </c>
      <c r="BE497" s="3">
        <v>1</v>
      </c>
      <c r="BG497" s="3">
        <v>1</v>
      </c>
      <c r="BI497" s="3">
        <v>1</v>
      </c>
      <c r="BK497" s="3">
        <v>1</v>
      </c>
      <c r="BN497" s="3">
        <v>1</v>
      </c>
      <c r="BO497" s="3">
        <f t="shared" si="15"/>
        <v>23</v>
      </c>
      <c r="BP497" s="107">
        <f t="shared" si="16"/>
        <v>35.384615384615387</v>
      </c>
    </row>
    <row r="498" spans="1:68">
      <c r="A498" s="23" t="s">
        <v>89</v>
      </c>
      <c r="B498" s="39">
        <v>1</v>
      </c>
      <c r="C498" s="3"/>
      <c r="D498" s="3"/>
      <c r="E498" s="3"/>
      <c r="F498" s="3"/>
      <c r="G498" s="3">
        <v>1</v>
      </c>
      <c r="H498" s="3"/>
      <c r="I498" s="3"/>
      <c r="J498" s="3"/>
      <c r="K498" s="3"/>
      <c r="L498" s="3"/>
      <c r="M498" s="3"/>
      <c r="N498" s="3">
        <v>1</v>
      </c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103"/>
      <c r="AP498" s="3">
        <v>1</v>
      </c>
      <c r="AU498" s="3">
        <v>1</v>
      </c>
      <c r="AY498" s="3">
        <v>1</v>
      </c>
      <c r="BA498" s="3">
        <v>1</v>
      </c>
      <c r="BF498" s="3">
        <v>1</v>
      </c>
      <c r="BH498" s="3">
        <v>1</v>
      </c>
      <c r="BM498" s="3">
        <v>1</v>
      </c>
      <c r="BO498" s="3">
        <f t="shared" si="15"/>
        <v>10</v>
      </c>
      <c r="BP498" s="107">
        <f t="shared" si="16"/>
        <v>15.384615384615385</v>
      </c>
    </row>
    <row r="499" spans="1:68" ht="31.5">
      <c r="A499" s="21" t="s">
        <v>59</v>
      </c>
      <c r="B499" s="3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103"/>
      <c r="BO499" s="3">
        <f>SUM(BO494:BO498)</f>
        <v>65</v>
      </c>
      <c r="BP499" s="107">
        <f t="shared" si="16"/>
        <v>100</v>
      </c>
    </row>
    <row r="500" spans="1:68">
      <c r="A500" s="23" t="s">
        <v>85</v>
      </c>
      <c r="B500" s="3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>
        <v>1</v>
      </c>
      <c r="P500" s="3">
        <v>1</v>
      </c>
      <c r="Q500" s="3"/>
      <c r="R500" s="3"/>
      <c r="S500" s="3"/>
      <c r="T500" s="3"/>
      <c r="U500" s="3"/>
      <c r="V500" s="3"/>
      <c r="W500" s="3"/>
      <c r="X500" s="3"/>
      <c r="Y500" s="3">
        <v>1</v>
      </c>
      <c r="Z500" s="3"/>
      <c r="AA500" s="3"/>
      <c r="AB500" s="103"/>
      <c r="AC500" s="46">
        <v>1</v>
      </c>
      <c r="AJ500" s="3">
        <v>1</v>
      </c>
      <c r="AK500" s="3">
        <v>1</v>
      </c>
      <c r="AM500" s="3">
        <v>1</v>
      </c>
      <c r="AO500" s="3">
        <v>1</v>
      </c>
      <c r="BL500" s="3">
        <v>1</v>
      </c>
      <c r="BO500" s="3">
        <f t="shared" si="15"/>
        <v>9</v>
      </c>
      <c r="BP500" s="107">
        <f t="shared" si="16"/>
        <v>13.846153846153847</v>
      </c>
    </row>
    <row r="501" spans="1:68">
      <c r="A501" s="23" t="s">
        <v>86</v>
      </c>
      <c r="B501" s="3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>
        <v>1</v>
      </c>
      <c r="S501" s="3">
        <v>1</v>
      </c>
      <c r="T501" s="3"/>
      <c r="U501" s="3"/>
      <c r="V501" s="3"/>
      <c r="W501" s="3"/>
      <c r="X501" s="3">
        <v>1</v>
      </c>
      <c r="Y501" s="3"/>
      <c r="Z501" s="3"/>
      <c r="AA501" s="3"/>
      <c r="AB501" s="103">
        <v>1</v>
      </c>
      <c r="AD501" s="46">
        <v>1</v>
      </c>
      <c r="AN501" s="3">
        <v>1</v>
      </c>
      <c r="BC501" s="3">
        <v>1</v>
      </c>
      <c r="BO501" s="3">
        <f t="shared" si="15"/>
        <v>7</v>
      </c>
      <c r="BP501" s="107">
        <f t="shared" si="16"/>
        <v>10.76923076923077</v>
      </c>
    </row>
    <row r="502" spans="1:68">
      <c r="A502" s="23" t="s">
        <v>87</v>
      </c>
      <c r="B502" s="39"/>
      <c r="C502" s="3"/>
      <c r="D502" s="3"/>
      <c r="E502" s="3">
        <v>1</v>
      </c>
      <c r="F502" s="3">
        <v>1</v>
      </c>
      <c r="G502" s="3"/>
      <c r="H502" s="3">
        <v>1</v>
      </c>
      <c r="I502" s="3">
        <v>1</v>
      </c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>
        <v>1</v>
      </c>
      <c r="X502" s="3"/>
      <c r="Y502" s="3"/>
      <c r="Z502" s="3"/>
      <c r="AA502" s="3"/>
      <c r="AB502" s="103"/>
      <c r="AE502" s="46">
        <v>1</v>
      </c>
      <c r="AG502" s="3">
        <v>1</v>
      </c>
      <c r="AH502" s="3">
        <v>1</v>
      </c>
      <c r="AL502" s="3">
        <v>1</v>
      </c>
      <c r="AS502" s="3">
        <v>1</v>
      </c>
      <c r="AW502" s="3">
        <v>1</v>
      </c>
      <c r="BD502" s="3">
        <v>1</v>
      </c>
      <c r="BG502" s="3">
        <v>1</v>
      </c>
      <c r="BO502" s="3">
        <f t="shared" si="15"/>
        <v>13</v>
      </c>
      <c r="BP502" s="107">
        <f t="shared" si="16"/>
        <v>20</v>
      </c>
    </row>
    <row r="503" spans="1:68">
      <c r="A503" s="23" t="s">
        <v>88</v>
      </c>
      <c r="B503" s="39"/>
      <c r="C503" s="3">
        <v>1</v>
      </c>
      <c r="D503" s="3">
        <v>1</v>
      </c>
      <c r="E503" s="3"/>
      <c r="F503" s="3"/>
      <c r="G503" s="3">
        <v>1</v>
      </c>
      <c r="H503" s="3"/>
      <c r="I503" s="3"/>
      <c r="J503" s="3">
        <v>1</v>
      </c>
      <c r="K503" s="3">
        <v>1</v>
      </c>
      <c r="L503" s="3">
        <v>1</v>
      </c>
      <c r="M503" s="3"/>
      <c r="N503" s="3"/>
      <c r="O503" s="3"/>
      <c r="P503" s="3"/>
      <c r="Q503" s="3"/>
      <c r="R503" s="3"/>
      <c r="S503" s="3"/>
      <c r="T503" s="3">
        <v>1</v>
      </c>
      <c r="U503" s="3">
        <v>1</v>
      </c>
      <c r="V503" s="3">
        <v>1</v>
      </c>
      <c r="W503" s="3"/>
      <c r="X503" s="3"/>
      <c r="Y503" s="3"/>
      <c r="Z503" s="3">
        <v>1</v>
      </c>
      <c r="AA503" s="3">
        <v>1</v>
      </c>
      <c r="AB503" s="103"/>
      <c r="AI503" s="3">
        <v>1</v>
      </c>
      <c r="AP503" s="3">
        <v>1</v>
      </c>
      <c r="AQ503" s="3">
        <v>1</v>
      </c>
      <c r="AR503" s="3">
        <v>1</v>
      </c>
      <c r="AV503" s="3">
        <v>1</v>
      </c>
      <c r="AX503" s="3">
        <v>1</v>
      </c>
      <c r="AY503" s="3">
        <v>1</v>
      </c>
      <c r="AZ503" s="3">
        <v>1</v>
      </c>
      <c r="BB503" s="3">
        <v>1</v>
      </c>
      <c r="BE503" s="3">
        <v>1</v>
      </c>
      <c r="BI503" s="3">
        <v>1</v>
      </c>
      <c r="BK503" s="3">
        <v>1</v>
      </c>
      <c r="BN503" s="3">
        <v>1</v>
      </c>
      <c r="BO503" s="3">
        <f t="shared" si="15"/>
        <v>24</v>
      </c>
      <c r="BP503" s="107">
        <f t="shared" si="16"/>
        <v>36.92307692307692</v>
      </c>
    </row>
    <row r="504" spans="1:68">
      <c r="A504" s="23" t="s">
        <v>89</v>
      </c>
      <c r="B504" s="39">
        <v>1</v>
      </c>
      <c r="C504" s="3">
        <v>1</v>
      </c>
      <c r="D504" s="3"/>
      <c r="E504" s="3"/>
      <c r="F504" s="3"/>
      <c r="G504" s="3"/>
      <c r="H504" s="3"/>
      <c r="I504" s="3"/>
      <c r="J504" s="3"/>
      <c r="K504" s="3"/>
      <c r="L504" s="3"/>
      <c r="M504" s="3">
        <v>1</v>
      </c>
      <c r="N504" s="3">
        <v>1</v>
      </c>
      <c r="O504" s="3"/>
      <c r="P504" s="3"/>
      <c r="Q504" s="3">
        <v>1</v>
      </c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103"/>
      <c r="AF504" s="3">
        <v>1</v>
      </c>
      <c r="AT504" s="3">
        <v>1</v>
      </c>
      <c r="AU504" s="3">
        <v>1</v>
      </c>
      <c r="BA504" s="3">
        <v>1</v>
      </c>
      <c r="BF504" s="3">
        <v>1</v>
      </c>
      <c r="BH504" s="3">
        <v>1</v>
      </c>
      <c r="BM504" s="3">
        <v>1</v>
      </c>
      <c r="BO504" s="3">
        <f t="shared" si="15"/>
        <v>12</v>
      </c>
      <c r="BP504" s="107">
        <f t="shared" si="16"/>
        <v>18.46153846153846</v>
      </c>
    </row>
    <row r="505" spans="1:68" ht="15.75">
      <c r="A505" s="21" t="s">
        <v>60</v>
      </c>
      <c r="B505" s="40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03"/>
      <c r="BO505" s="3">
        <f>SUM(BO500:BO504)</f>
        <v>65</v>
      </c>
      <c r="BP505" s="107">
        <f t="shared" si="16"/>
        <v>100</v>
      </c>
    </row>
    <row r="506" spans="1:68">
      <c r="A506" s="23" t="s">
        <v>85</v>
      </c>
      <c r="B506" s="39"/>
      <c r="C506" s="3">
        <v>1</v>
      </c>
      <c r="D506" s="3">
        <v>1</v>
      </c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>
        <v>1</v>
      </c>
      <c r="P506" s="3">
        <v>1</v>
      </c>
      <c r="Q506" s="3"/>
      <c r="R506" s="3"/>
      <c r="S506" s="3"/>
      <c r="T506" s="3"/>
      <c r="U506" s="3"/>
      <c r="V506" s="3"/>
      <c r="W506" s="3"/>
      <c r="X506" s="3"/>
      <c r="Y506" s="3"/>
      <c r="Z506" s="3">
        <v>1</v>
      </c>
      <c r="AA506" s="3">
        <v>1</v>
      </c>
      <c r="AB506" s="103">
        <v>1</v>
      </c>
      <c r="AK506" s="3">
        <v>1</v>
      </c>
      <c r="AL506" s="3">
        <v>1</v>
      </c>
      <c r="AN506" s="3">
        <v>1</v>
      </c>
      <c r="AO506" s="3">
        <v>1</v>
      </c>
      <c r="BH506" s="3">
        <v>1</v>
      </c>
      <c r="BI506" s="3">
        <v>1</v>
      </c>
      <c r="BJ506" s="3">
        <v>1</v>
      </c>
      <c r="BL506" s="3">
        <v>1</v>
      </c>
      <c r="BO506" s="3">
        <f t="shared" si="15"/>
        <v>15</v>
      </c>
      <c r="BP506" s="107">
        <f t="shared" si="16"/>
        <v>23.076923076923077</v>
      </c>
    </row>
    <row r="507" spans="1:68">
      <c r="A507" s="23" t="s">
        <v>86</v>
      </c>
      <c r="B507" s="3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>
        <v>1</v>
      </c>
      <c r="S507" s="3"/>
      <c r="T507" s="3"/>
      <c r="U507" s="3"/>
      <c r="V507" s="3"/>
      <c r="W507" s="3"/>
      <c r="X507" s="3"/>
      <c r="Y507" s="3">
        <v>1</v>
      </c>
      <c r="Z507" s="3"/>
      <c r="AA507" s="3"/>
      <c r="AB507" s="103"/>
      <c r="AC507" s="46">
        <v>1</v>
      </c>
      <c r="AJ507" s="3">
        <v>1</v>
      </c>
      <c r="AM507" s="3">
        <v>1</v>
      </c>
      <c r="AU507" s="3">
        <v>1</v>
      </c>
      <c r="AW507" s="3">
        <v>1</v>
      </c>
      <c r="AY507" s="3">
        <v>1</v>
      </c>
      <c r="BO507" s="3">
        <f t="shared" si="15"/>
        <v>8</v>
      </c>
      <c r="BP507" s="107">
        <f t="shared" si="16"/>
        <v>12.307692307692308</v>
      </c>
    </row>
    <row r="508" spans="1:68">
      <c r="A508" s="23" t="s">
        <v>87</v>
      </c>
      <c r="B508" s="3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>
        <v>1</v>
      </c>
      <c r="V508" s="3"/>
      <c r="W508" s="3">
        <v>1</v>
      </c>
      <c r="X508" s="3"/>
      <c r="Y508" s="3"/>
      <c r="Z508" s="3"/>
      <c r="AA508" s="3"/>
      <c r="AB508" s="103"/>
      <c r="AD508" s="46">
        <v>1</v>
      </c>
      <c r="BC508" s="3">
        <v>1</v>
      </c>
      <c r="BO508" s="3">
        <f t="shared" si="15"/>
        <v>4</v>
      </c>
      <c r="BP508" s="107">
        <f t="shared" si="16"/>
        <v>6.1538461538461542</v>
      </c>
    </row>
    <row r="509" spans="1:68">
      <c r="A509" s="23" t="s">
        <v>88</v>
      </c>
      <c r="B509" s="39"/>
      <c r="C509" s="3"/>
      <c r="D509" s="3"/>
      <c r="E509" s="3"/>
      <c r="F509" s="3"/>
      <c r="G509" s="3">
        <v>1</v>
      </c>
      <c r="H509" s="3"/>
      <c r="I509" s="3">
        <v>1</v>
      </c>
      <c r="J509" s="3">
        <v>1</v>
      </c>
      <c r="K509" s="3">
        <v>1</v>
      </c>
      <c r="L509" s="3">
        <v>1</v>
      </c>
      <c r="M509" s="3"/>
      <c r="N509" s="3"/>
      <c r="O509" s="3"/>
      <c r="P509" s="3"/>
      <c r="Q509" s="3"/>
      <c r="R509" s="3"/>
      <c r="S509" s="3">
        <v>1</v>
      </c>
      <c r="T509" s="3">
        <v>1</v>
      </c>
      <c r="U509" s="3"/>
      <c r="V509" s="3">
        <v>1</v>
      </c>
      <c r="W509" s="3"/>
      <c r="X509" s="3">
        <v>1</v>
      </c>
      <c r="Y509" s="3"/>
      <c r="Z509" s="3"/>
      <c r="AA509" s="3"/>
      <c r="AB509" s="103"/>
      <c r="AI509" s="3">
        <v>1</v>
      </c>
      <c r="AQ509" s="3">
        <v>1</v>
      </c>
      <c r="AR509" s="3">
        <v>1</v>
      </c>
      <c r="AV509" s="3">
        <v>1</v>
      </c>
      <c r="BB509" s="3">
        <v>1</v>
      </c>
      <c r="BD509" s="3">
        <v>1</v>
      </c>
      <c r="BE509" s="3">
        <v>1</v>
      </c>
      <c r="BI509" s="3">
        <v>1</v>
      </c>
      <c r="BK509" s="3">
        <v>1</v>
      </c>
      <c r="BN509" s="3">
        <v>1</v>
      </c>
      <c r="BO509" s="3">
        <f t="shared" si="15"/>
        <v>19</v>
      </c>
      <c r="BP509" s="107">
        <f t="shared" si="16"/>
        <v>29.23076923076923</v>
      </c>
    </row>
    <row r="510" spans="1:68">
      <c r="A510" s="23" t="s">
        <v>89</v>
      </c>
      <c r="B510" s="39">
        <v>1</v>
      </c>
      <c r="C510" s="3"/>
      <c r="D510" s="3"/>
      <c r="E510" s="3">
        <v>1</v>
      </c>
      <c r="F510" s="3">
        <v>1</v>
      </c>
      <c r="G510" s="3"/>
      <c r="H510" s="3">
        <v>1</v>
      </c>
      <c r="I510" s="3"/>
      <c r="J510" s="3"/>
      <c r="K510" s="3"/>
      <c r="L510" s="3"/>
      <c r="M510" s="3">
        <v>1</v>
      </c>
      <c r="N510" s="3">
        <v>1</v>
      </c>
      <c r="O510" s="3"/>
      <c r="P510" s="3"/>
      <c r="Q510" s="3">
        <v>1</v>
      </c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103"/>
      <c r="AE510" s="46">
        <v>1</v>
      </c>
      <c r="AF510" s="3">
        <v>1</v>
      </c>
      <c r="AG510" s="3">
        <v>1</v>
      </c>
      <c r="AH510" s="3">
        <v>1</v>
      </c>
      <c r="AP510" s="3">
        <v>1</v>
      </c>
      <c r="AS510" s="3">
        <v>1</v>
      </c>
      <c r="AT510" s="3">
        <v>1</v>
      </c>
      <c r="AX510" s="3">
        <v>1</v>
      </c>
      <c r="BA510" s="3">
        <v>1</v>
      </c>
      <c r="BF510" s="3">
        <v>1</v>
      </c>
      <c r="BH510" s="3">
        <v>1</v>
      </c>
      <c r="BM510" s="3">
        <v>1</v>
      </c>
      <c r="BO510" s="3">
        <f t="shared" si="15"/>
        <v>19</v>
      </c>
      <c r="BP510" s="107">
        <f t="shared" si="16"/>
        <v>29.23076923076923</v>
      </c>
    </row>
    <row r="511" spans="1:68" ht="31.5">
      <c r="A511" s="21" t="s">
        <v>61</v>
      </c>
      <c r="B511" s="3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103"/>
      <c r="BO511" s="3">
        <f>SUM(BO506:BO510)</f>
        <v>65</v>
      </c>
      <c r="BP511" s="107">
        <f t="shared" si="16"/>
        <v>100</v>
      </c>
    </row>
    <row r="512" spans="1:68">
      <c r="A512" s="23" t="s">
        <v>85</v>
      </c>
      <c r="B512" s="39"/>
      <c r="C512" s="3"/>
      <c r="D512" s="3">
        <v>1</v>
      </c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>
        <v>1</v>
      </c>
      <c r="P512" s="3">
        <v>1</v>
      </c>
      <c r="Q512" s="3"/>
      <c r="R512" s="3">
        <v>1</v>
      </c>
      <c r="S512" s="3"/>
      <c r="T512" s="3"/>
      <c r="U512" s="3"/>
      <c r="V512" s="3"/>
      <c r="W512" s="3"/>
      <c r="X512" s="3"/>
      <c r="Y512" s="3"/>
      <c r="Z512" s="3">
        <v>1</v>
      </c>
      <c r="AA512" s="3"/>
      <c r="AB512" s="103">
        <v>1</v>
      </c>
      <c r="AI512" s="3">
        <v>1</v>
      </c>
      <c r="AJ512" s="3">
        <v>1</v>
      </c>
      <c r="AK512" s="3">
        <v>1</v>
      </c>
      <c r="AO512" s="3">
        <v>1</v>
      </c>
      <c r="AW512" s="3">
        <v>1</v>
      </c>
      <c r="AX512" s="3">
        <v>1</v>
      </c>
      <c r="BC512" s="3">
        <v>1</v>
      </c>
      <c r="BI512" s="3">
        <v>1</v>
      </c>
      <c r="BL512" s="3">
        <v>1</v>
      </c>
      <c r="BO512" s="3">
        <f t="shared" si="15"/>
        <v>15</v>
      </c>
      <c r="BP512" s="107">
        <f t="shared" si="16"/>
        <v>23.076923076923077</v>
      </c>
    </row>
    <row r="513" spans="1:68">
      <c r="A513" s="23" t="s">
        <v>86</v>
      </c>
      <c r="B513" s="39"/>
      <c r="C513" s="3">
        <v>1</v>
      </c>
      <c r="D513" s="3"/>
      <c r="E513" s="3"/>
      <c r="F513" s="3"/>
      <c r="G513" s="3"/>
      <c r="H513" s="3">
        <v>1</v>
      </c>
      <c r="I513" s="3">
        <v>1</v>
      </c>
      <c r="J513" s="3">
        <v>1</v>
      </c>
      <c r="K513" s="3">
        <v>1</v>
      </c>
      <c r="L513" s="3">
        <v>1</v>
      </c>
      <c r="M513" s="3">
        <v>1</v>
      </c>
      <c r="N513" s="3"/>
      <c r="O513" s="3"/>
      <c r="P513" s="3"/>
      <c r="Q513" s="3"/>
      <c r="R513" s="3"/>
      <c r="S513" s="3"/>
      <c r="T513" s="3">
        <v>1</v>
      </c>
      <c r="U513" s="3"/>
      <c r="V513" s="3"/>
      <c r="W513" s="3"/>
      <c r="X513" s="3"/>
      <c r="Y513" s="3"/>
      <c r="Z513" s="3"/>
      <c r="AA513" s="3">
        <v>1</v>
      </c>
      <c r="AB513" s="103"/>
      <c r="AE513" s="46">
        <v>1</v>
      </c>
      <c r="AL513" s="3">
        <v>1</v>
      </c>
      <c r="AN513" s="3">
        <v>1</v>
      </c>
      <c r="AY513" s="3">
        <v>1</v>
      </c>
      <c r="AZ513" s="3">
        <v>1</v>
      </c>
      <c r="BH513" s="3">
        <v>1</v>
      </c>
      <c r="BO513" s="3">
        <f t="shared" si="15"/>
        <v>15</v>
      </c>
      <c r="BP513" s="107">
        <f t="shared" si="16"/>
        <v>23.076923076923077</v>
      </c>
    </row>
    <row r="514" spans="1:68">
      <c r="A514" s="23" t="s">
        <v>87</v>
      </c>
      <c r="B514" s="39"/>
      <c r="C514" s="3"/>
      <c r="D514" s="3"/>
      <c r="E514" s="3">
        <v>1</v>
      </c>
      <c r="F514" s="3">
        <v>1</v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>
        <v>1</v>
      </c>
      <c r="T514" s="3"/>
      <c r="U514" s="3"/>
      <c r="V514" s="3"/>
      <c r="W514" s="3">
        <v>1</v>
      </c>
      <c r="X514" s="3"/>
      <c r="Y514" s="3"/>
      <c r="Z514" s="3"/>
      <c r="AA514" s="3"/>
      <c r="AB514" s="103"/>
      <c r="AC514" s="46">
        <v>1</v>
      </c>
      <c r="AV514" s="3">
        <v>1</v>
      </c>
      <c r="BF514" s="3">
        <v>1</v>
      </c>
      <c r="BK514" s="3">
        <v>1</v>
      </c>
      <c r="BO514" s="3">
        <f t="shared" si="15"/>
        <v>8</v>
      </c>
      <c r="BP514" s="107">
        <f t="shared" si="16"/>
        <v>12.307692307692308</v>
      </c>
    </row>
    <row r="515" spans="1:68">
      <c r="A515" s="23" t="s">
        <v>88</v>
      </c>
      <c r="B515" s="39"/>
      <c r="C515" s="3"/>
      <c r="D515" s="3"/>
      <c r="E515" s="3"/>
      <c r="F515" s="3"/>
      <c r="G515" s="3">
        <v>1</v>
      </c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>
        <v>1</v>
      </c>
      <c r="V515" s="3">
        <v>1</v>
      </c>
      <c r="W515" s="3"/>
      <c r="X515" s="3">
        <v>1</v>
      </c>
      <c r="Y515" s="3">
        <v>1</v>
      </c>
      <c r="Z515" s="3"/>
      <c r="AA515" s="3"/>
      <c r="AB515" s="103"/>
      <c r="AD515" s="46">
        <v>1</v>
      </c>
      <c r="AF515" s="3">
        <v>1</v>
      </c>
      <c r="AG515" s="3">
        <v>1</v>
      </c>
      <c r="AH515" s="3">
        <v>1</v>
      </c>
      <c r="AM515" s="3">
        <v>1</v>
      </c>
      <c r="AQ515" s="3">
        <v>1</v>
      </c>
      <c r="AR515" s="3">
        <v>1</v>
      </c>
      <c r="AT515" s="3">
        <v>1</v>
      </c>
      <c r="BB515" s="3">
        <v>1</v>
      </c>
      <c r="BD515" s="3">
        <v>1</v>
      </c>
      <c r="BE515" s="3">
        <v>1</v>
      </c>
      <c r="BG515" s="3">
        <v>1</v>
      </c>
      <c r="BN515" s="3">
        <v>1</v>
      </c>
      <c r="BO515" s="3">
        <f t="shared" si="15"/>
        <v>18</v>
      </c>
      <c r="BP515" s="107">
        <f t="shared" si="16"/>
        <v>27.692307692307693</v>
      </c>
    </row>
    <row r="516" spans="1:68">
      <c r="A516" s="23" t="s">
        <v>89</v>
      </c>
      <c r="B516" s="39">
        <v>1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>
        <v>1</v>
      </c>
      <c r="O516" s="3"/>
      <c r="P516" s="3"/>
      <c r="Q516" s="3">
        <v>1</v>
      </c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103"/>
      <c r="AP516" s="3">
        <v>1</v>
      </c>
      <c r="AS516" s="3">
        <v>1</v>
      </c>
      <c r="AU516" s="3">
        <v>1</v>
      </c>
      <c r="BA516" s="3">
        <v>1</v>
      </c>
      <c r="BH516" s="3">
        <v>1</v>
      </c>
      <c r="BM516" s="3">
        <v>1</v>
      </c>
      <c r="BO516" s="3">
        <f t="shared" si="15"/>
        <v>9</v>
      </c>
      <c r="BP516" s="107">
        <f t="shared" si="16"/>
        <v>13.846153846153847</v>
      </c>
    </row>
    <row r="517" spans="1:68" ht="47.25">
      <c r="A517" s="21" t="s">
        <v>62</v>
      </c>
      <c r="B517" s="3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103"/>
      <c r="BO517" s="3">
        <f>SUM(BO512:BO516)</f>
        <v>65</v>
      </c>
      <c r="BP517" s="107">
        <f t="shared" si="16"/>
        <v>100</v>
      </c>
    </row>
    <row r="518" spans="1:68">
      <c r="A518" s="23" t="s">
        <v>85</v>
      </c>
      <c r="B518" s="3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>
        <v>1</v>
      </c>
      <c r="O518" s="3">
        <v>1</v>
      </c>
      <c r="P518" s="3">
        <v>1</v>
      </c>
      <c r="Q518" s="3"/>
      <c r="R518" s="3">
        <v>1</v>
      </c>
      <c r="S518" s="3"/>
      <c r="T518" s="3"/>
      <c r="U518" s="3"/>
      <c r="V518" s="3"/>
      <c r="W518" s="3"/>
      <c r="X518" s="3"/>
      <c r="Y518" s="3">
        <v>1</v>
      </c>
      <c r="Z518" s="3">
        <v>1</v>
      </c>
      <c r="AA518" s="3"/>
      <c r="AB518" s="103">
        <v>1</v>
      </c>
      <c r="AJ518" s="3">
        <v>1</v>
      </c>
      <c r="AK518" s="3">
        <v>1</v>
      </c>
      <c r="AN518" s="3">
        <v>1</v>
      </c>
      <c r="BC518" s="3">
        <v>1</v>
      </c>
      <c r="BI518" s="3">
        <v>1</v>
      </c>
      <c r="BL518" s="3">
        <v>1</v>
      </c>
      <c r="BO518" s="3">
        <f t="shared" si="15"/>
        <v>13</v>
      </c>
      <c r="BP518" s="107">
        <f t="shared" si="16"/>
        <v>20</v>
      </c>
    </row>
    <row r="519" spans="1:68">
      <c r="A519" s="23" t="s">
        <v>86</v>
      </c>
      <c r="B519" s="39"/>
      <c r="C519" s="3">
        <v>1</v>
      </c>
      <c r="D519" s="3"/>
      <c r="E519" s="3"/>
      <c r="F519" s="3"/>
      <c r="G519" s="3"/>
      <c r="H519" s="3">
        <v>1</v>
      </c>
      <c r="I519" s="3">
        <v>1</v>
      </c>
      <c r="J519" s="3">
        <v>1</v>
      </c>
      <c r="K519" s="3">
        <v>1</v>
      </c>
      <c r="L519" s="3">
        <v>1</v>
      </c>
      <c r="M519" s="3"/>
      <c r="N519" s="3"/>
      <c r="O519" s="3"/>
      <c r="P519" s="3"/>
      <c r="Q519" s="3"/>
      <c r="R519" s="3"/>
      <c r="S519" s="3"/>
      <c r="T519" s="3">
        <v>1</v>
      </c>
      <c r="U519" s="3"/>
      <c r="V519" s="3"/>
      <c r="W519" s="3"/>
      <c r="X519" s="3"/>
      <c r="Y519" s="3"/>
      <c r="Z519" s="3"/>
      <c r="AA519" s="3">
        <v>1</v>
      </c>
      <c r="AB519" s="103"/>
      <c r="AL519" s="3">
        <v>1</v>
      </c>
      <c r="AT519" s="3">
        <v>1</v>
      </c>
      <c r="AW519" s="3">
        <v>1</v>
      </c>
      <c r="BO519" s="3">
        <f t="shared" si="15"/>
        <v>11</v>
      </c>
      <c r="BP519" s="107">
        <f t="shared" si="16"/>
        <v>16.923076923076923</v>
      </c>
    </row>
    <row r="520" spans="1:68">
      <c r="A520" s="23" t="s">
        <v>87</v>
      </c>
      <c r="B520" s="39"/>
      <c r="C520" s="3"/>
      <c r="D520" s="3">
        <v>1</v>
      </c>
      <c r="E520" s="3">
        <v>1</v>
      </c>
      <c r="F520" s="3">
        <v>1</v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>
        <v>1</v>
      </c>
      <c r="V520" s="3"/>
      <c r="W520" s="3">
        <v>1</v>
      </c>
      <c r="X520" s="3"/>
      <c r="Y520" s="3"/>
      <c r="Z520" s="3"/>
      <c r="AA520" s="3"/>
      <c r="AB520" s="103"/>
      <c r="AC520" s="46">
        <v>1</v>
      </c>
      <c r="BK520" s="3">
        <v>1</v>
      </c>
      <c r="BO520" s="3">
        <f t="shared" si="15"/>
        <v>7</v>
      </c>
      <c r="BP520" s="107">
        <f t="shared" si="16"/>
        <v>10.76923076923077</v>
      </c>
    </row>
    <row r="521" spans="1:68">
      <c r="A521" s="23" t="s">
        <v>88</v>
      </c>
      <c r="B521" s="39"/>
      <c r="C521" s="3"/>
      <c r="D521" s="3"/>
      <c r="E521" s="3"/>
      <c r="F521" s="3"/>
      <c r="G521" s="3">
        <v>1</v>
      </c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>
        <v>1</v>
      </c>
      <c r="T521" s="3"/>
      <c r="U521" s="3"/>
      <c r="V521" s="3">
        <v>1</v>
      </c>
      <c r="W521" s="3"/>
      <c r="X521" s="3">
        <v>1</v>
      </c>
      <c r="Y521" s="3"/>
      <c r="Z521" s="3"/>
      <c r="AA521" s="3"/>
      <c r="AB521" s="103"/>
      <c r="AF521" s="3">
        <v>1</v>
      </c>
      <c r="AG521" s="3">
        <v>1</v>
      </c>
      <c r="AI521" s="3">
        <v>1</v>
      </c>
      <c r="AM521" s="3">
        <v>1</v>
      </c>
      <c r="AQ521" s="3">
        <v>1</v>
      </c>
      <c r="AR521" s="3">
        <v>1</v>
      </c>
      <c r="AV521" s="3">
        <v>1</v>
      </c>
      <c r="AY521" s="3">
        <v>1</v>
      </c>
      <c r="BB521" s="3">
        <v>1</v>
      </c>
      <c r="BD521" s="3">
        <v>1</v>
      </c>
      <c r="BE521" s="3">
        <v>1</v>
      </c>
      <c r="BG521" s="3">
        <v>1</v>
      </c>
      <c r="BN521" s="3">
        <v>1</v>
      </c>
      <c r="BO521" s="3">
        <f t="shared" si="15"/>
        <v>17</v>
      </c>
      <c r="BP521" s="107">
        <f t="shared" si="16"/>
        <v>26.153846153846153</v>
      </c>
    </row>
    <row r="522" spans="1:68">
      <c r="A522" s="23" t="s">
        <v>89</v>
      </c>
      <c r="B522" s="39">
        <v>1</v>
      </c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>
        <v>1</v>
      </c>
      <c r="N522" s="3"/>
      <c r="O522" s="3"/>
      <c r="P522" s="3"/>
      <c r="Q522" s="3">
        <v>1</v>
      </c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103"/>
      <c r="AD522" s="46">
        <v>1</v>
      </c>
      <c r="AE522" s="46">
        <v>1</v>
      </c>
      <c r="AH522" s="3">
        <v>1</v>
      </c>
      <c r="AO522" s="3">
        <v>1</v>
      </c>
      <c r="AP522" s="3">
        <v>1</v>
      </c>
      <c r="AS522" s="3">
        <v>1</v>
      </c>
      <c r="AU522" s="3">
        <v>1</v>
      </c>
      <c r="AX522" s="3">
        <v>1</v>
      </c>
      <c r="BA522" s="3">
        <v>1</v>
      </c>
      <c r="BF522" s="3">
        <v>1</v>
      </c>
      <c r="BH522" s="3">
        <v>1</v>
      </c>
      <c r="BJ522" s="3">
        <v>1</v>
      </c>
      <c r="BL522" s="3">
        <v>1</v>
      </c>
      <c r="BM522" s="3">
        <v>1</v>
      </c>
      <c r="BO522" s="3">
        <f t="shared" si="15"/>
        <v>17</v>
      </c>
      <c r="BP522" s="107">
        <f t="shared" si="16"/>
        <v>26.153846153846153</v>
      </c>
    </row>
    <row r="523" spans="1:68" ht="31.5">
      <c r="A523" s="21" t="s">
        <v>63</v>
      </c>
      <c r="B523" s="3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103"/>
      <c r="BO523" s="3">
        <f>SUM(BO518:BO522)</f>
        <v>65</v>
      </c>
      <c r="BP523" s="107">
        <f t="shared" si="16"/>
        <v>100</v>
      </c>
    </row>
    <row r="524" spans="1:68">
      <c r="A524" s="23" t="s">
        <v>85</v>
      </c>
      <c r="B524" s="3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>
        <v>1</v>
      </c>
      <c r="N524" s="3"/>
      <c r="O524" s="3">
        <v>1</v>
      </c>
      <c r="P524" s="3">
        <v>1</v>
      </c>
      <c r="Q524" s="3"/>
      <c r="R524" s="3">
        <v>1</v>
      </c>
      <c r="S524" s="3"/>
      <c r="T524" s="3"/>
      <c r="U524" s="3"/>
      <c r="V524" s="3"/>
      <c r="W524" s="3"/>
      <c r="X524" s="3"/>
      <c r="Y524" s="3"/>
      <c r="Z524" s="3">
        <v>1</v>
      </c>
      <c r="AA524" s="3">
        <v>1</v>
      </c>
      <c r="AB524" s="103">
        <v>1</v>
      </c>
      <c r="AD524" s="46">
        <v>1</v>
      </c>
      <c r="AI524" s="3">
        <v>1</v>
      </c>
      <c r="AK524" s="3">
        <v>1</v>
      </c>
      <c r="AL524" s="3">
        <v>1</v>
      </c>
      <c r="AW524" s="3">
        <v>1</v>
      </c>
      <c r="AX524" s="3">
        <v>1</v>
      </c>
      <c r="BC524" s="3">
        <v>1</v>
      </c>
      <c r="BL524" s="3">
        <v>1</v>
      </c>
      <c r="BM524" s="3">
        <v>1</v>
      </c>
      <c r="BO524" s="3">
        <f t="shared" si="15"/>
        <v>16</v>
      </c>
      <c r="BP524" s="107">
        <f t="shared" si="16"/>
        <v>24.615384615384617</v>
      </c>
    </row>
    <row r="525" spans="1:68">
      <c r="A525" s="23" t="s">
        <v>86</v>
      </c>
      <c r="B525" s="39"/>
      <c r="C525" s="3">
        <v>1</v>
      </c>
      <c r="D525" s="3">
        <v>1</v>
      </c>
      <c r="E525" s="3">
        <v>1</v>
      </c>
      <c r="F525" s="3">
        <v>1</v>
      </c>
      <c r="G525" s="3"/>
      <c r="H525" s="3">
        <v>1</v>
      </c>
      <c r="I525" s="3">
        <v>1</v>
      </c>
      <c r="J525" s="3">
        <v>1</v>
      </c>
      <c r="K525" s="3">
        <v>1</v>
      </c>
      <c r="L525" s="3">
        <v>1</v>
      </c>
      <c r="M525" s="3"/>
      <c r="N525" s="3"/>
      <c r="O525" s="3"/>
      <c r="P525" s="3"/>
      <c r="Q525" s="3"/>
      <c r="R525" s="3"/>
      <c r="S525" s="3">
        <v>1</v>
      </c>
      <c r="T525" s="3">
        <v>1</v>
      </c>
      <c r="U525" s="3"/>
      <c r="V525" s="3"/>
      <c r="W525" s="3"/>
      <c r="X525" s="3">
        <v>1</v>
      </c>
      <c r="Y525" s="3"/>
      <c r="Z525" s="3"/>
      <c r="AA525" s="3"/>
      <c r="AB525" s="103"/>
      <c r="AC525" s="46">
        <v>1</v>
      </c>
      <c r="AE525" s="46">
        <v>1</v>
      </c>
      <c r="AG525" s="3">
        <v>1</v>
      </c>
      <c r="AH525" s="3">
        <v>1</v>
      </c>
      <c r="AJ525" s="3">
        <v>1</v>
      </c>
      <c r="AN525" s="3">
        <v>1</v>
      </c>
      <c r="AT525" s="3">
        <v>1</v>
      </c>
      <c r="AY525" s="3">
        <v>1</v>
      </c>
      <c r="AZ525" s="3">
        <v>1</v>
      </c>
      <c r="BF525" s="3">
        <v>1</v>
      </c>
      <c r="BK525" s="3">
        <v>1</v>
      </c>
      <c r="BO525" s="3">
        <f t="shared" si="15"/>
        <v>23</v>
      </c>
      <c r="BP525" s="107">
        <f t="shared" si="16"/>
        <v>35.384615384615387</v>
      </c>
    </row>
    <row r="526" spans="1:68">
      <c r="A526" s="23" t="s">
        <v>87</v>
      </c>
      <c r="B526" s="3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>
        <v>1</v>
      </c>
      <c r="V526" s="3"/>
      <c r="W526" s="3"/>
      <c r="X526" s="3"/>
      <c r="Y526" s="3"/>
      <c r="Z526" s="3"/>
      <c r="AA526" s="3"/>
      <c r="AB526" s="103"/>
      <c r="AM526" s="3">
        <v>1</v>
      </c>
      <c r="BA526" s="3">
        <v>1</v>
      </c>
      <c r="BG526" s="3">
        <v>1</v>
      </c>
      <c r="BO526" s="3">
        <f t="shared" si="15"/>
        <v>4</v>
      </c>
      <c r="BP526" s="107">
        <f t="shared" si="16"/>
        <v>6.1538461538461542</v>
      </c>
    </row>
    <row r="527" spans="1:68">
      <c r="A527" s="23" t="s">
        <v>88</v>
      </c>
      <c r="B527" s="39"/>
      <c r="C527" s="3"/>
      <c r="D527" s="3"/>
      <c r="E527" s="3"/>
      <c r="F527" s="3"/>
      <c r="G527" s="3">
        <v>1</v>
      </c>
      <c r="H527" s="3"/>
      <c r="I527" s="3"/>
      <c r="J527" s="3"/>
      <c r="K527" s="3"/>
      <c r="L527" s="3"/>
      <c r="M527" s="3"/>
      <c r="N527" s="3"/>
      <c r="O527" s="3"/>
      <c r="P527" s="3"/>
      <c r="Q527" s="3">
        <v>1</v>
      </c>
      <c r="R527" s="3"/>
      <c r="S527" s="3"/>
      <c r="T527" s="3"/>
      <c r="U527" s="3"/>
      <c r="V527" s="3">
        <v>1</v>
      </c>
      <c r="W527" s="3">
        <v>1</v>
      </c>
      <c r="X527" s="3"/>
      <c r="Y527" s="3"/>
      <c r="Z527" s="3"/>
      <c r="AA527" s="3"/>
      <c r="AB527" s="103"/>
      <c r="AF527" s="3">
        <v>1</v>
      </c>
      <c r="AQ527" s="3">
        <v>1</v>
      </c>
      <c r="AR527" s="3">
        <v>1</v>
      </c>
      <c r="AU527" s="3">
        <v>1</v>
      </c>
      <c r="AV527" s="3">
        <v>1</v>
      </c>
      <c r="BB527" s="3">
        <v>1</v>
      </c>
      <c r="BD527" s="3">
        <v>1</v>
      </c>
      <c r="BE527" s="3">
        <v>1</v>
      </c>
      <c r="BI527" s="3">
        <v>1</v>
      </c>
      <c r="BJ527" s="3">
        <v>1</v>
      </c>
      <c r="BN527" s="3">
        <v>1</v>
      </c>
      <c r="BO527" s="3">
        <f t="shared" si="15"/>
        <v>15</v>
      </c>
      <c r="BP527" s="107">
        <f t="shared" si="16"/>
        <v>23.076923076923077</v>
      </c>
    </row>
    <row r="528" spans="1:68">
      <c r="A528" s="23" t="s">
        <v>89</v>
      </c>
      <c r="B528" s="39">
        <v>1</v>
      </c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>
        <v>1</v>
      </c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>
        <v>1</v>
      </c>
      <c r="Z528" s="3"/>
      <c r="AA528" s="3"/>
      <c r="AB528" s="103"/>
      <c r="AO528" s="3">
        <v>1</v>
      </c>
      <c r="AP528" s="3">
        <v>1</v>
      </c>
      <c r="AS528" s="3">
        <v>1</v>
      </c>
      <c r="BH528" s="3">
        <v>1</v>
      </c>
      <c r="BO528" s="3">
        <f t="shared" si="15"/>
        <v>7</v>
      </c>
      <c r="BP528" s="107">
        <f t="shared" si="16"/>
        <v>10.76923076923077</v>
      </c>
    </row>
    <row r="529" spans="1:68" ht="31.5">
      <c r="A529" s="21" t="s">
        <v>64</v>
      </c>
      <c r="B529" s="3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103"/>
      <c r="BO529" s="3">
        <f>SUM(BO524:BO528)</f>
        <v>65</v>
      </c>
      <c r="BP529" s="107">
        <f t="shared" si="16"/>
        <v>100</v>
      </c>
    </row>
    <row r="530" spans="1:68">
      <c r="A530" s="23" t="s">
        <v>85</v>
      </c>
      <c r="B530" s="3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>
        <v>1</v>
      </c>
      <c r="N530" s="3"/>
      <c r="O530" s="3">
        <v>1</v>
      </c>
      <c r="P530" s="3">
        <v>1</v>
      </c>
      <c r="Q530" s="3"/>
      <c r="R530" s="3">
        <v>1</v>
      </c>
      <c r="S530" s="3"/>
      <c r="T530" s="3"/>
      <c r="U530" s="3"/>
      <c r="V530" s="3"/>
      <c r="W530" s="3"/>
      <c r="X530" s="3"/>
      <c r="Y530" s="3"/>
      <c r="Z530" s="3"/>
      <c r="AA530" s="3">
        <v>1</v>
      </c>
      <c r="AB530" s="103"/>
      <c r="AC530" s="46">
        <v>1</v>
      </c>
      <c r="AD530" s="46">
        <v>1</v>
      </c>
      <c r="AK530" s="3">
        <v>1</v>
      </c>
      <c r="AM530" s="3">
        <v>1</v>
      </c>
      <c r="AN530" s="3">
        <v>1</v>
      </c>
      <c r="AO530" s="3">
        <v>1</v>
      </c>
      <c r="BC530" s="3">
        <v>1</v>
      </c>
      <c r="BK530" s="3">
        <v>1</v>
      </c>
      <c r="BL530" s="3">
        <v>1</v>
      </c>
      <c r="BO530" s="3">
        <f t="shared" si="15"/>
        <v>14</v>
      </c>
      <c r="BP530" s="107">
        <f t="shared" si="16"/>
        <v>21.53846153846154</v>
      </c>
    </row>
    <row r="531" spans="1:68">
      <c r="A531" s="23" t="s">
        <v>86</v>
      </c>
      <c r="B531" s="39"/>
      <c r="C531" s="3"/>
      <c r="D531" s="3">
        <v>1</v>
      </c>
      <c r="E531" s="3"/>
      <c r="F531" s="3">
        <v>1</v>
      </c>
      <c r="G531" s="3"/>
      <c r="H531" s="3"/>
      <c r="I531" s="3"/>
      <c r="J531" s="3"/>
      <c r="K531" s="3">
        <v>1</v>
      </c>
      <c r="L531" s="3">
        <v>1</v>
      </c>
      <c r="M531" s="3"/>
      <c r="N531" s="3"/>
      <c r="O531" s="3"/>
      <c r="P531" s="3"/>
      <c r="Q531" s="3"/>
      <c r="R531" s="3"/>
      <c r="S531" s="3">
        <v>1</v>
      </c>
      <c r="T531" s="3">
        <v>1</v>
      </c>
      <c r="U531" s="3"/>
      <c r="V531" s="3"/>
      <c r="W531" s="3"/>
      <c r="X531" s="3"/>
      <c r="Y531" s="3"/>
      <c r="Z531" s="3">
        <v>1</v>
      </c>
      <c r="AA531" s="3"/>
      <c r="AB531" s="103">
        <v>1</v>
      </c>
      <c r="AE531" s="46">
        <v>1</v>
      </c>
      <c r="AG531" s="3">
        <v>1</v>
      </c>
      <c r="AJ531" s="3">
        <v>1</v>
      </c>
      <c r="AL531" s="3">
        <v>1</v>
      </c>
      <c r="AS531" s="3">
        <v>1</v>
      </c>
      <c r="AT531" s="3">
        <v>1</v>
      </c>
      <c r="AZ531" s="3">
        <v>1</v>
      </c>
      <c r="BA531" s="3">
        <v>1</v>
      </c>
      <c r="BO531" s="3">
        <f t="shared" si="15"/>
        <v>16</v>
      </c>
      <c r="BP531" s="107">
        <f t="shared" si="16"/>
        <v>24.615384615384617</v>
      </c>
    </row>
    <row r="532" spans="1:68">
      <c r="A532" s="23" t="s">
        <v>87</v>
      </c>
      <c r="B532" s="39"/>
      <c r="C532" s="3">
        <v>1</v>
      </c>
      <c r="D532" s="3"/>
      <c r="E532" s="3">
        <v>1</v>
      </c>
      <c r="F532" s="3"/>
      <c r="G532" s="3"/>
      <c r="H532" s="3">
        <v>1</v>
      </c>
      <c r="I532" s="3">
        <v>1</v>
      </c>
      <c r="J532" s="3">
        <v>1</v>
      </c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>
        <v>1</v>
      </c>
      <c r="V532" s="3"/>
      <c r="W532" s="3"/>
      <c r="X532" s="3"/>
      <c r="Y532" s="3"/>
      <c r="Z532" s="3"/>
      <c r="AA532" s="3"/>
      <c r="AB532" s="103"/>
      <c r="AH532" s="3">
        <v>1</v>
      </c>
      <c r="AI532" s="3">
        <v>1</v>
      </c>
      <c r="AW532" s="3">
        <v>1</v>
      </c>
      <c r="BF532" s="3">
        <v>1</v>
      </c>
      <c r="BG532" s="3">
        <v>1</v>
      </c>
      <c r="BO532" s="3">
        <f t="shared" si="15"/>
        <v>11</v>
      </c>
      <c r="BP532" s="107">
        <f t="shared" si="16"/>
        <v>16.923076923076923</v>
      </c>
    </row>
    <row r="533" spans="1:68">
      <c r="A533" s="23" t="s">
        <v>88</v>
      </c>
      <c r="B533" s="39"/>
      <c r="C533" s="3"/>
      <c r="D533" s="3"/>
      <c r="E533" s="3"/>
      <c r="F533" s="3"/>
      <c r="G533" s="3">
        <v>1</v>
      </c>
      <c r="H533" s="3"/>
      <c r="I533" s="3"/>
      <c r="J533" s="3"/>
      <c r="K533" s="3"/>
      <c r="L533" s="3"/>
      <c r="M533" s="3"/>
      <c r="N533" s="3"/>
      <c r="O533" s="3"/>
      <c r="P533" s="3"/>
      <c r="Q533" s="3">
        <v>1</v>
      </c>
      <c r="R533" s="3"/>
      <c r="S533" s="3"/>
      <c r="T533" s="3"/>
      <c r="U533" s="3"/>
      <c r="V533" s="3">
        <v>1</v>
      </c>
      <c r="W533" s="3">
        <v>1</v>
      </c>
      <c r="X533" s="3">
        <v>1</v>
      </c>
      <c r="Y533" s="3">
        <v>1</v>
      </c>
      <c r="Z533" s="3"/>
      <c r="AA533" s="3"/>
      <c r="AB533" s="103"/>
      <c r="AF533" s="3">
        <v>1</v>
      </c>
      <c r="AQ533" s="3">
        <v>1</v>
      </c>
      <c r="AR533" s="3">
        <v>1</v>
      </c>
      <c r="AU533" s="3">
        <v>1</v>
      </c>
      <c r="AV533" s="3">
        <v>1</v>
      </c>
      <c r="AY533" s="3">
        <v>1</v>
      </c>
      <c r="BB533" s="3">
        <v>1</v>
      </c>
      <c r="BD533" s="3">
        <v>1</v>
      </c>
      <c r="BE533" s="3">
        <v>1</v>
      </c>
      <c r="BI533" s="3">
        <v>1</v>
      </c>
      <c r="BJ533" s="3">
        <v>1</v>
      </c>
      <c r="BN533" s="3">
        <v>1</v>
      </c>
      <c r="BO533" s="3">
        <f t="shared" si="15"/>
        <v>18</v>
      </c>
      <c r="BP533" s="107">
        <f t="shared" si="16"/>
        <v>27.692307692307693</v>
      </c>
    </row>
    <row r="534" spans="1:68">
      <c r="A534" s="23" t="s">
        <v>89</v>
      </c>
      <c r="B534" s="39">
        <v>1</v>
      </c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>
        <v>1</v>
      </c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103"/>
      <c r="AP534" s="3">
        <v>1</v>
      </c>
      <c r="AX534" s="3">
        <v>1</v>
      </c>
      <c r="BH534" s="3">
        <v>1</v>
      </c>
      <c r="BM534" s="3">
        <v>1</v>
      </c>
      <c r="BO534" s="3">
        <f t="shared" si="15"/>
        <v>6</v>
      </c>
      <c r="BP534" s="107">
        <f t="shared" si="16"/>
        <v>9.2307692307692299</v>
      </c>
    </row>
    <row r="535" spans="1:68" ht="31.5">
      <c r="A535" s="21" t="s">
        <v>84</v>
      </c>
      <c r="B535" s="3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103"/>
      <c r="BO535" s="3">
        <f>SUM(BO530:BO534)</f>
        <v>65</v>
      </c>
      <c r="BP535" s="107">
        <f t="shared" si="16"/>
        <v>100</v>
      </c>
    </row>
    <row r="536" spans="1:68">
      <c r="A536" s="23" t="s">
        <v>85</v>
      </c>
      <c r="B536" s="3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>
        <v>1</v>
      </c>
      <c r="N536" s="3"/>
      <c r="O536" s="3">
        <v>1</v>
      </c>
      <c r="P536" s="3">
        <v>1</v>
      </c>
      <c r="Q536" s="3"/>
      <c r="R536" s="3">
        <v>1</v>
      </c>
      <c r="S536" s="3"/>
      <c r="T536" s="3"/>
      <c r="U536" s="3"/>
      <c r="V536" s="3"/>
      <c r="W536" s="3"/>
      <c r="X536" s="3"/>
      <c r="Y536" s="3"/>
      <c r="Z536" s="3">
        <v>1</v>
      </c>
      <c r="AA536" s="3">
        <v>1</v>
      </c>
      <c r="AB536" s="103">
        <v>1</v>
      </c>
      <c r="AC536" s="46">
        <v>1</v>
      </c>
      <c r="AJ536" s="3">
        <v>1</v>
      </c>
      <c r="AK536" s="3">
        <v>1</v>
      </c>
      <c r="AL536" s="3">
        <v>1</v>
      </c>
      <c r="AM536" s="3">
        <v>1</v>
      </c>
      <c r="AO536" s="3">
        <v>1</v>
      </c>
      <c r="AW536" s="3">
        <v>1</v>
      </c>
      <c r="AX536" s="3">
        <v>1</v>
      </c>
      <c r="BC536" s="3">
        <v>1</v>
      </c>
      <c r="BK536" s="3">
        <v>1</v>
      </c>
      <c r="BL536" s="3">
        <v>1</v>
      </c>
      <c r="BO536" s="3">
        <f t="shared" si="15"/>
        <v>18</v>
      </c>
      <c r="BP536" s="107">
        <f t="shared" si="16"/>
        <v>27.692307692307693</v>
      </c>
    </row>
    <row r="537" spans="1:68">
      <c r="A537" s="23" t="s">
        <v>86</v>
      </c>
      <c r="B537" s="39"/>
      <c r="C537" s="3">
        <v>1</v>
      </c>
      <c r="D537" s="3">
        <v>1</v>
      </c>
      <c r="E537" s="3">
        <v>1</v>
      </c>
      <c r="F537" s="3"/>
      <c r="G537" s="3"/>
      <c r="H537" s="3">
        <v>1</v>
      </c>
      <c r="I537" s="3">
        <v>1</v>
      </c>
      <c r="J537" s="3">
        <v>1</v>
      </c>
      <c r="K537" s="3">
        <v>1</v>
      </c>
      <c r="L537" s="3">
        <v>1</v>
      </c>
      <c r="M537" s="3"/>
      <c r="N537" s="3"/>
      <c r="O537" s="3"/>
      <c r="P537" s="3"/>
      <c r="Q537" s="3"/>
      <c r="R537" s="3"/>
      <c r="S537" s="3">
        <v>1</v>
      </c>
      <c r="T537" s="3">
        <v>1</v>
      </c>
      <c r="U537" s="3"/>
      <c r="V537" s="3"/>
      <c r="W537" s="3"/>
      <c r="X537" s="3"/>
      <c r="Y537" s="3"/>
      <c r="Z537" s="3"/>
      <c r="AA537" s="3"/>
      <c r="AB537" s="103"/>
      <c r="AG537" s="3">
        <v>1</v>
      </c>
      <c r="AH537" s="3">
        <v>1</v>
      </c>
      <c r="AZ537" s="3">
        <v>1</v>
      </c>
      <c r="BA537" s="3">
        <v>1</v>
      </c>
      <c r="BM537" s="3">
        <v>1</v>
      </c>
      <c r="BO537" s="3">
        <f t="shared" si="15"/>
        <v>15</v>
      </c>
      <c r="BP537" s="107">
        <f t="shared" si="16"/>
        <v>23.076923076923077</v>
      </c>
    </row>
    <row r="538" spans="1:68">
      <c r="A538" s="23" t="s">
        <v>87</v>
      </c>
      <c r="B538" s="3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>
        <v>1</v>
      </c>
      <c r="R538" s="3"/>
      <c r="S538" s="3"/>
      <c r="T538" s="3"/>
      <c r="U538" s="3">
        <v>1</v>
      </c>
      <c r="V538" s="3"/>
      <c r="W538" s="3">
        <v>1</v>
      </c>
      <c r="X538" s="3"/>
      <c r="Y538" s="3"/>
      <c r="Z538" s="3"/>
      <c r="AA538" s="3"/>
      <c r="AB538" s="103"/>
      <c r="AE538" s="46">
        <v>1</v>
      </c>
      <c r="AN538" s="3">
        <v>1</v>
      </c>
      <c r="AT538" s="3">
        <v>1</v>
      </c>
      <c r="BD538" s="3">
        <v>1</v>
      </c>
      <c r="BF538" s="3">
        <v>1</v>
      </c>
      <c r="BG538" s="3">
        <v>1</v>
      </c>
      <c r="BO538" s="3">
        <f t="shared" si="15"/>
        <v>9</v>
      </c>
      <c r="BP538" s="107">
        <f t="shared" si="16"/>
        <v>13.846153846153847</v>
      </c>
    </row>
    <row r="539" spans="1:68">
      <c r="A539" s="23" t="s">
        <v>88</v>
      </c>
      <c r="B539" s="39"/>
      <c r="C539" s="3"/>
      <c r="D539" s="3"/>
      <c r="E539" s="3"/>
      <c r="F539" s="3"/>
      <c r="G539" s="3">
        <v>1</v>
      </c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>
        <v>1</v>
      </c>
      <c r="W539" s="3"/>
      <c r="X539" s="3">
        <v>1</v>
      </c>
      <c r="Y539" s="3">
        <v>1</v>
      </c>
      <c r="Z539" s="3"/>
      <c r="AA539" s="3"/>
      <c r="AB539" s="103"/>
      <c r="AD539" s="46">
        <v>1</v>
      </c>
      <c r="AF539" s="3">
        <v>1</v>
      </c>
      <c r="AI539" s="3">
        <v>1</v>
      </c>
      <c r="AQ539" s="3">
        <v>1</v>
      </c>
      <c r="AR539" s="3">
        <v>1</v>
      </c>
      <c r="AS539" s="3">
        <v>1</v>
      </c>
      <c r="AU539" s="3">
        <v>1</v>
      </c>
      <c r="AV539" s="3">
        <v>1</v>
      </c>
      <c r="BB539" s="3">
        <v>1</v>
      </c>
      <c r="BE539" s="3">
        <v>1</v>
      </c>
      <c r="BI539" s="3">
        <v>1</v>
      </c>
      <c r="BJ539" s="3">
        <v>1</v>
      </c>
      <c r="BN539" s="3">
        <v>1</v>
      </c>
      <c r="BO539" s="3">
        <f t="shared" si="15"/>
        <v>17</v>
      </c>
      <c r="BP539" s="107">
        <f t="shared" si="16"/>
        <v>26.153846153846153</v>
      </c>
    </row>
    <row r="540" spans="1:68">
      <c r="A540" s="23" t="s">
        <v>89</v>
      </c>
      <c r="B540" s="39">
        <v>1</v>
      </c>
      <c r="C540" s="3"/>
      <c r="D540" s="3"/>
      <c r="E540" s="3"/>
      <c r="F540" s="3">
        <v>1</v>
      </c>
      <c r="G540" s="3"/>
      <c r="H540" s="3"/>
      <c r="I540" s="3"/>
      <c r="J540" s="3"/>
      <c r="K540" s="3"/>
      <c r="L540" s="3"/>
      <c r="M540" s="3"/>
      <c r="N540" s="3">
        <v>1</v>
      </c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103"/>
      <c r="AP540" s="3">
        <v>1</v>
      </c>
      <c r="AY540" s="3">
        <v>1</v>
      </c>
      <c r="BH540" s="3">
        <v>1</v>
      </c>
      <c r="BO540" s="3">
        <f t="shared" si="15"/>
        <v>6</v>
      </c>
      <c r="BP540" s="107">
        <f t="shared" si="16"/>
        <v>9.2307692307692299</v>
      </c>
    </row>
    <row r="541" spans="1:68" ht="15.75">
      <c r="A541" s="21" t="s">
        <v>65</v>
      </c>
      <c r="B541" s="3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103"/>
      <c r="BO541" s="3">
        <f>SUM(BO536:BO540)</f>
        <v>65</v>
      </c>
      <c r="BP541" s="107">
        <f t="shared" si="16"/>
        <v>100</v>
      </c>
    </row>
    <row r="542" spans="1:68">
      <c r="A542" s="23" t="s">
        <v>85</v>
      </c>
      <c r="B542" s="3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>
        <v>1</v>
      </c>
      <c r="O542" s="3">
        <v>1</v>
      </c>
      <c r="P542" s="3">
        <v>1</v>
      </c>
      <c r="Q542" s="3"/>
      <c r="R542" s="3"/>
      <c r="S542" s="3"/>
      <c r="T542" s="3"/>
      <c r="U542" s="3"/>
      <c r="V542" s="3"/>
      <c r="W542" s="3"/>
      <c r="X542" s="3"/>
      <c r="Y542" s="3">
        <v>1</v>
      </c>
      <c r="Z542" s="3"/>
      <c r="AA542" s="3">
        <v>1</v>
      </c>
      <c r="AB542" s="103">
        <v>1</v>
      </c>
      <c r="AC542" s="46">
        <v>1</v>
      </c>
      <c r="AI542" s="3">
        <v>1</v>
      </c>
      <c r="AO542" s="3">
        <v>1</v>
      </c>
      <c r="AW542" s="3">
        <v>1</v>
      </c>
      <c r="AX542" s="3">
        <v>1</v>
      </c>
      <c r="BC542" s="3">
        <v>1</v>
      </c>
      <c r="BI542" s="3">
        <v>1</v>
      </c>
      <c r="BK542" s="3">
        <v>1</v>
      </c>
      <c r="BL542" s="3">
        <v>1</v>
      </c>
      <c r="BO542" s="3">
        <f t="shared" si="15"/>
        <v>15</v>
      </c>
      <c r="BP542" s="107">
        <f t="shared" si="16"/>
        <v>23.076923076923077</v>
      </c>
    </row>
    <row r="543" spans="1:68">
      <c r="A543" s="23" t="s">
        <v>86</v>
      </c>
      <c r="B543" s="39"/>
      <c r="C543" s="3"/>
      <c r="D543" s="3">
        <v>1</v>
      </c>
      <c r="E543" s="3">
        <v>1</v>
      </c>
      <c r="F543" s="3"/>
      <c r="G543" s="3">
        <v>1</v>
      </c>
      <c r="H543" s="3"/>
      <c r="I543" s="3"/>
      <c r="J543" s="3">
        <v>1</v>
      </c>
      <c r="K543" s="3">
        <v>1</v>
      </c>
      <c r="L543" s="3">
        <v>1</v>
      </c>
      <c r="M543" s="3"/>
      <c r="N543" s="3">
        <v>1</v>
      </c>
      <c r="O543" s="3"/>
      <c r="P543" s="3"/>
      <c r="Q543" s="3"/>
      <c r="R543" s="3">
        <v>1</v>
      </c>
      <c r="S543" s="3"/>
      <c r="T543" s="3">
        <v>1</v>
      </c>
      <c r="U543" s="3"/>
      <c r="V543" s="3"/>
      <c r="W543" s="3"/>
      <c r="X543" s="3">
        <v>1</v>
      </c>
      <c r="Y543" s="3"/>
      <c r="Z543" s="3"/>
      <c r="AA543" s="3"/>
      <c r="AB543" s="103"/>
      <c r="AF543" s="3">
        <v>1</v>
      </c>
      <c r="AJ543" s="3">
        <v>1</v>
      </c>
      <c r="AL543" s="3">
        <v>1</v>
      </c>
      <c r="AM543" s="3">
        <v>1</v>
      </c>
      <c r="AN543" s="3">
        <v>1</v>
      </c>
      <c r="AS543" s="3">
        <v>1</v>
      </c>
      <c r="BA543" s="3">
        <v>1</v>
      </c>
      <c r="BG543" s="3">
        <v>1</v>
      </c>
      <c r="BM543" s="3">
        <v>1</v>
      </c>
      <c r="BO543" s="3">
        <f t="shared" si="15"/>
        <v>19</v>
      </c>
      <c r="BP543" s="107">
        <f t="shared" si="16"/>
        <v>29.23076923076923</v>
      </c>
    </row>
    <row r="544" spans="1:68">
      <c r="A544" s="23" t="s">
        <v>87</v>
      </c>
      <c r="B544" s="39"/>
      <c r="C544" s="3">
        <v>1</v>
      </c>
      <c r="D544" s="3"/>
      <c r="E544" s="3"/>
      <c r="F544" s="3"/>
      <c r="G544" s="3"/>
      <c r="H544" s="3">
        <v>1</v>
      </c>
      <c r="I544" s="3"/>
      <c r="J544" s="3"/>
      <c r="K544" s="3"/>
      <c r="L544" s="3"/>
      <c r="M544" s="3"/>
      <c r="N544" s="3"/>
      <c r="O544" s="3"/>
      <c r="P544" s="3"/>
      <c r="Q544" s="3">
        <v>1</v>
      </c>
      <c r="R544" s="3"/>
      <c r="S544" s="3">
        <v>1</v>
      </c>
      <c r="T544" s="3"/>
      <c r="U544" s="3"/>
      <c r="V544" s="3"/>
      <c r="W544" s="3">
        <v>1</v>
      </c>
      <c r="X544" s="3"/>
      <c r="Y544" s="3"/>
      <c r="Z544" s="3"/>
      <c r="AA544" s="3"/>
      <c r="AB544" s="103"/>
      <c r="AK544" s="3">
        <v>1</v>
      </c>
      <c r="BF544" s="3">
        <v>1</v>
      </c>
      <c r="BO544" s="3">
        <f t="shared" si="15"/>
        <v>7</v>
      </c>
      <c r="BP544" s="107">
        <f t="shared" si="16"/>
        <v>10.76923076923077</v>
      </c>
    </row>
    <row r="545" spans="1:68">
      <c r="A545" s="23" t="s">
        <v>88</v>
      </c>
      <c r="B545" s="39"/>
      <c r="C545" s="3"/>
      <c r="D545" s="3"/>
      <c r="E545" s="3"/>
      <c r="F545" s="3"/>
      <c r="G545" s="3"/>
      <c r="H545" s="3"/>
      <c r="I545" s="3">
        <v>1</v>
      </c>
      <c r="J545" s="3"/>
      <c r="K545" s="3"/>
      <c r="L545" s="3"/>
      <c r="M545" s="3">
        <v>1</v>
      </c>
      <c r="N545" s="3"/>
      <c r="O545" s="3"/>
      <c r="P545" s="3"/>
      <c r="Q545" s="3"/>
      <c r="R545" s="3"/>
      <c r="S545" s="3"/>
      <c r="T545" s="3"/>
      <c r="U545" s="3">
        <v>1</v>
      </c>
      <c r="V545" s="3">
        <v>1</v>
      </c>
      <c r="W545" s="3"/>
      <c r="X545" s="3"/>
      <c r="Y545" s="3"/>
      <c r="Z545" s="3"/>
      <c r="AA545" s="3"/>
      <c r="AB545" s="103"/>
      <c r="AE545" s="46">
        <v>1</v>
      </c>
      <c r="AQ545" s="3">
        <v>1</v>
      </c>
      <c r="AR545" s="3">
        <v>1</v>
      </c>
      <c r="AV545" s="3">
        <v>1</v>
      </c>
      <c r="AZ545" s="3">
        <v>1</v>
      </c>
      <c r="BB545" s="3">
        <v>1</v>
      </c>
      <c r="BD545" s="3">
        <v>1</v>
      </c>
      <c r="BE545" s="3">
        <v>1</v>
      </c>
      <c r="BJ545" s="3">
        <v>1</v>
      </c>
      <c r="BN545" s="3">
        <v>1</v>
      </c>
      <c r="BO545" s="3">
        <f t="shared" si="15"/>
        <v>14</v>
      </c>
      <c r="BP545" s="107">
        <f t="shared" si="16"/>
        <v>21.53846153846154</v>
      </c>
    </row>
    <row r="546" spans="1:68">
      <c r="A546" s="23" t="s">
        <v>89</v>
      </c>
      <c r="B546" s="39"/>
      <c r="C546" s="3"/>
      <c r="D546" s="3"/>
      <c r="E546" s="3"/>
      <c r="F546" s="3">
        <v>1</v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>
        <v>1</v>
      </c>
      <c r="AA546" s="3"/>
      <c r="AB546" s="103"/>
      <c r="AD546" s="46">
        <v>1</v>
      </c>
      <c r="AG546" s="3">
        <v>1</v>
      </c>
      <c r="AH546" s="3">
        <v>1</v>
      </c>
      <c r="AP546" s="3">
        <v>1</v>
      </c>
      <c r="AT546" s="3">
        <v>1</v>
      </c>
      <c r="AU546" s="3">
        <v>1</v>
      </c>
      <c r="AY546" s="3">
        <v>1</v>
      </c>
      <c r="BH546" s="3">
        <v>1</v>
      </c>
      <c r="BO546" s="3">
        <f t="shared" ref="BO546:BO609" si="17">SUM(B546:BN546)</f>
        <v>10</v>
      </c>
      <c r="BP546" s="107">
        <f t="shared" si="16"/>
        <v>15.384615384615385</v>
      </c>
    </row>
    <row r="547" spans="1:68" ht="31.5">
      <c r="A547" s="21" t="s">
        <v>90</v>
      </c>
      <c r="B547" s="3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103"/>
      <c r="BO547" s="3">
        <f>SUM(BO542:BO546)</f>
        <v>65</v>
      </c>
      <c r="BP547" s="107">
        <f t="shared" si="16"/>
        <v>100</v>
      </c>
    </row>
    <row r="548" spans="1:68">
      <c r="A548" s="23" t="s">
        <v>85</v>
      </c>
      <c r="B548" s="39"/>
      <c r="C548" s="3">
        <v>1</v>
      </c>
      <c r="D548" s="3">
        <v>1</v>
      </c>
      <c r="E548" s="3">
        <v>1</v>
      </c>
      <c r="F548" s="3"/>
      <c r="G548" s="3">
        <v>1</v>
      </c>
      <c r="H548" s="3">
        <v>1</v>
      </c>
      <c r="I548" s="3">
        <v>1</v>
      </c>
      <c r="J548" s="3"/>
      <c r="K548" s="3"/>
      <c r="L548" s="3"/>
      <c r="M548" s="3"/>
      <c r="N548" s="3">
        <v>1</v>
      </c>
      <c r="O548" s="3">
        <v>1</v>
      </c>
      <c r="P548" s="3">
        <v>1</v>
      </c>
      <c r="Q548" s="3"/>
      <c r="R548" s="3">
        <v>1</v>
      </c>
      <c r="S548" s="3"/>
      <c r="T548" s="3">
        <v>1</v>
      </c>
      <c r="U548" s="3"/>
      <c r="V548" s="3"/>
      <c r="W548" s="3"/>
      <c r="X548" s="3"/>
      <c r="Y548" s="3"/>
      <c r="Z548" s="3">
        <v>1</v>
      </c>
      <c r="AA548" s="3"/>
      <c r="AB548" s="103">
        <v>1</v>
      </c>
      <c r="AC548" s="46">
        <v>1</v>
      </c>
      <c r="AD548" s="46">
        <v>1</v>
      </c>
      <c r="AJ548" s="3">
        <v>1</v>
      </c>
      <c r="AN548" s="3">
        <v>1</v>
      </c>
      <c r="AO548" s="3">
        <v>1</v>
      </c>
      <c r="AS548" s="3">
        <v>1</v>
      </c>
      <c r="AW548" s="3">
        <v>1</v>
      </c>
      <c r="AX548" s="3">
        <v>1</v>
      </c>
      <c r="AY548" s="3">
        <v>1</v>
      </c>
      <c r="BI548" s="3">
        <v>1</v>
      </c>
      <c r="BK548" s="3">
        <v>1</v>
      </c>
      <c r="BO548" s="3">
        <f t="shared" si="17"/>
        <v>24</v>
      </c>
      <c r="BP548" s="107">
        <f t="shared" si="16"/>
        <v>36.92307692307692</v>
      </c>
    </row>
    <row r="549" spans="1:68">
      <c r="A549" s="23" t="s">
        <v>86</v>
      </c>
      <c r="B549" s="39"/>
      <c r="C549" s="3"/>
      <c r="D549" s="3"/>
      <c r="E549" s="3"/>
      <c r="F549" s="3"/>
      <c r="G549" s="3"/>
      <c r="H549" s="3"/>
      <c r="I549" s="3"/>
      <c r="J549" s="3">
        <v>1</v>
      </c>
      <c r="K549" s="3">
        <v>1</v>
      </c>
      <c r="L549" s="3">
        <v>1</v>
      </c>
      <c r="M549" s="3">
        <v>2</v>
      </c>
      <c r="N549" s="3"/>
      <c r="O549" s="3"/>
      <c r="P549" s="3"/>
      <c r="Q549" s="3"/>
      <c r="R549" s="3"/>
      <c r="S549" s="3">
        <v>1</v>
      </c>
      <c r="T549" s="3"/>
      <c r="U549" s="3">
        <v>1</v>
      </c>
      <c r="V549" s="3"/>
      <c r="W549" s="3"/>
      <c r="X549" s="3"/>
      <c r="Y549" s="3"/>
      <c r="Z549" s="3"/>
      <c r="AA549" s="3"/>
      <c r="AB549" s="103"/>
      <c r="AE549" s="46">
        <v>1</v>
      </c>
      <c r="AG549" s="3">
        <v>1</v>
      </c>
      <c r="AH549" s="3">
        <v>1</v>
      </c>
      <c r="AT549" s="3">
        <v>1</v>
      </c>
      <c r="AZ549" s="3">
        <v>1</v>
      </c>
      <c r="BG549" s="3">
        <v>1</v>
      </c>
      <c r="BH549" s="3">
        <v>1</v>
      </c>
      <c r="BL549" s="3">
        <v>1</v>
      </c>
      <c r="BO549" s="3">
        <f t="shared" si="17"/>
        <v>15</v>
      </c>
      <c r="BP549" s="107">
        <f t="shared" si="16"/>
        <v>23.076923076923077</v>
      </c>
    </row>
    <row r="550" spans="1:68">
      <c r="A550" s="23" t="s">
        <v>87</v>
      </c>
      <c r="B550" s="3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>
        <v>1</v>
      </c>
      <c r="X550" s="3"/>
      <c r="Y550" s="3"/>
      <c r="Z550" s="3"/>
      <c r="AA550" s="3">
        <v>1</v>
      </c>
      <c r="AB550" s="103"/>
      <c r="AI550" s="3">
        <v>1</v>
      </c>
      <c r="BA550" s="3">
        <v>1</v>
      </c>
      <c r="BC550" s="3">
        <v>1</v>
      </c>
      <c r="BE550" s="3">
        <v>1</v>
      </c>
      <c r="BF550" s="3">
        <v>1</v>
      </c>
      <c r="BM550" s="3">
        <v>1</v>
      </c>
      <c r="BO550" s="3">
        <f t="shared" si="17"/>
        <v>8</v>
      </c>
      <c r="BP550" s="107">
        <f t="shared" ref="BP550:BP613" si="18">BO550*100/65</f>
        <v>12.307692307692308</v>
      </c>
    </row>
    <row r="551" spans="1:68">
      <c r="A551" s="23" t="s">
        <v>88</v>
      </c>
      <c r="B551" s="3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>
        <v>1</v>
      </c>
      <c r="R551" s="3"/>
      <c r="S551" s="3"/>
      <c r="T551" s="3"/>
      <c r="U551" s="3"/>
      <c r="V551" s="3">
        <v>1</v>
      </c>
      <c r="W551" s="3"/>
      <c r="X551" s="3">
        <v>1</v>
      </c>
      <c r="Y551" s="3">
        <v>1</v>
      </c>
      <c r="Z551" s="3"/>
      <c r="AA551" s="3"/>
      <c r="AB551" s="103"/>
      <c r="AF551" s="3">
        <v>1</v>
      </c>
      <c r="AK551" s="3">
        <v>1</v>
      </c>
      <c r="AQ551" s="3">
        <v>1</v>
      </c>
      <c r="AR551" s="3">
        <v>1</v>
      </c>
      <c r="AU551" s="3">
        <v>1</v>
      </c>
      <c r="AV551" s="3">
        <v>1</v>
      </c>
      <c r="BB551" s="3">
        <v>1</v>
      </c>
      <c r="BD551" s="3">
        <v>1</v>
      </c>
      <c r="BJ551" s="3">
        <v>1</v>
      </c>
      <c r="BN551" s="3">
        <v>1</v>
      </c>
      <c r="BO551" s="3">
        <f t="shared" si="17"/>
        <v>14</v>
      </c>
      <c r="BP551" s="107">
        <f t="shared" si="18"/>
        <v>21.53846153846154</v>
      </c>
    </row>
    <row r="552" spans="1:68">
      <c r="A552" s="23" t="s">
        <v>89</v>
      </c>
      <c r="B552" s="39"/>
      <c r="C552" s="3"/>
      <c r="D552" s="3"/>
      <c r="E552" s="3"/>
      <c r="F552" s="3">
        <v>1</v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103"/>
      <c r="AL552" s="3">
        <v>1</v>
      </c>
      <c r="AM552" s="3">
        <v>1</v>
      </c>
      <c r="AP552" s="3">
        <v>1</v>
      </c>
      <c r="BO552" s="3">
        <f t="shared" si="17"/>
        <v>4</v>
      </c>
      <c r="BP552" s="107">
        <f t="shared" si="18"/>
        <v>6.1538461538461542</v>
      </c>
    </row>
    <row r="553" spans="1:68" ht="15.75">
      <c r="A553" s="21" t="s">
        <v>67</v>
      </c>
      <c r="B553" s="3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103"/>
      <c r="BO553" s="3">
        <f>SUM(BO548:BO552)</f>
        <v>65</v>
      </c>
      <c r="BP553" s="107">
        <f t="shared" si="18"/>
        <v>100</v>
      </c>
    </row>
    <row r="554" spans="1:68">
      <c r="A554" s="23" t="s">
        <v>85</v>
      </c>
      <c r="B554" s="3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>
        <v>1</v>
      </c>
      <c r="Q554" s="3"/>
      <c r="R554" s="3"/>
      <c r="S554" s="3"/>
      <c r="T554" s="3"/>
      <c r="U554" s="3"/>
      <c r="V554" s="3"/>
      <c r="W554" s="3"/>
      <c r="X554" s="3"/>
      <c r="Y554" s="3"/>
      <c r="Z554" s="3">
        <v>1</v>
      </c>
      <c r="AA554" s="3"/>
      <c r="AB554" s="103">
        <v>1</v>
      </c>
      <c r="AC554" s="46">
        <v>1</v>
      </c>
      <c r="AD554" s="46">
        <v>1</v>
      </c>
      <c r="AI554" s="3">
        <v>1</v>
      </c>
      <c r="AM554" s="3">
        <v>1</v>
      </c>
      <c r="AN554" s="3">
        <v>1</v>
      </c>
      <c r="AW554" s="3">
        <v>1</v>
      </c>
      <c r="BK554" s="3">
        <v>1</v>
      </c>
      <c r="BO554" s="3">
        <f t="shared" si="17"/>
        <v>10</v>
      </c>
      <c r="BP554" s="107">
        <f t="shared" si="18"/>
        <v>15.384615384615385</v>
      </c>
    </row>
    <row r="555" spans="1:68">
      <c r="A555" s="23" t="s">
        <v>86</v>
      </c>
      <c r="B555" s="39"/>
      <c r="C555" s="3"/>
      <c r="D555" s="3"/>
      <c r="E555" s="3">
        <v>1</v>
      </c>
      <c r="F555" s="3"/>
      <c r="G555" s="3"/>
      <c r="H555" s="3">
        <v>1</v>
      </c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>
        <v>1</v>
      </c>
      <c r="T555" s="3"/>
      <c r="U555" s="3"/>
      <c r="V555" s="3"/>
      <c r="W555" s="3"/>
      <c r="X555" s="3"/>
      <c r="Y555" s="3"/>
      <c r="Z555" s="3"/>
      <c r="AA555" s="3"/>
      <c r="AB555" s="103"/>
      <c r="AJ555" s="3">
        <v>1</v>
      </c>
      <c r="AO555" s="3">
        <v>1</v>
      </c>
      <c r="BO555" s="3">
        <f t="shared" si="17"/>
        <v>5</v>
      </c>
      <c r="BP555" s="107">
        <f t="shared" si="18"/>
        <v>7.6923076923076925</v>
      </c>
    </row>
    <row r="556" spans="1:68">
      <c r="A556" s="23" t="s">
        <v>87</v>
      </c>
      <c r="B556" s="39"/>
      <c r="C556" s="3">
        <v>1</v>
      </c>
      <c r="D556" s="3"/>
      <c r="E556" s="3"/>
      <c r="F556" s="3"/>
      <c r="G556" s="3"/>
      <c r="H556" s="3"/>
      <c r="I556" s="3">
        <v>1</v>
      </c>
      <c r="J556" s="3"/>
      <c r="K556" s="3"/>
      <c r="L556" s="3"/>
      <c r="M556" s="3"/>
      <c r="N556" s="3"/>
      <c r="O556" s="3"/>
      <c r="P556" s="3"/>
      <c r="Q556" s="3">
        <v>1</v>
      </c>
      <c r="R556" s="3">
        <v>1</v>
      </c>
      <c r="S556" s="3"/>
      <c r="T556" s="3"/>
      <c r="U556" s="3"/>
      <c r="V556" s="3">
        <v>1</v>
      </c>
      <c r="W556" s="3"/>
      <c r="X556" s="3"/>
      <c r="Y556" s="3"/>
      <c r="Z556" s="3"/>
      <c r="AA556" s="3"/>
      <c r="AB556" s="103"/>
      <c r="BA556" s="3">
        <v>1</v>
      </c>
      <c r="BC556" s="3">
        <v>1</v>
      </c>
      <c r="BD556" s="3">
        <v>1</v>
      </c>
      <c r="BF556" s="3">
        <v>1</v>
      </c>
      <c r="BG556" s="3">
        <v>1</v>
      </c>
      <c r="BO556" s="3">
        <f t="shared" si="17"/>
        <v>10</v>
      </c>
      <c r="BP556" s="107">
        <f t="shared" si="18"/>
        <v>15.384615384615385</v>
      </c>
    </row>
    <row r="557" spans="1:68">
      <c r="A557" s="23" t="s">
        <v>88</v>
      </c>
      <c r="B557" s="39"/>
      <c r="C557" s="3"/>
      <c r="D557" s="3">
        <v>1</v>
      </c>
      <c r="E557" s="3"/>
      <c r="F557" s="3">
        <v>1</v>
      </c>
      <c r="G557" s="3">
        <v>1</v>
      </c>
      <c r="H557" s="3"/>
      <c r="I557" s="3"/>
      <c r="J557" s="3">
        <v>1</v>
      </c>
      <c r="K557" s="3">
        <v>1</v>
      </c>
      <c r="L557" s="3">
        <v>1</v>
      </c>
      <c r="M557" s="3"/>
      <c r="N557" s="3"/>
      <c r="O557" s="3"/>
      <c r="P557" s="3"/>
      <c r="Q557" s="3"/>
      <c r="R557" s="3"/>
      <c r="S557" s="3"/>
      <c r="T557" s="3">
        <v>1</v>
      </c>
      <c r="U557" s="3">
        <v>1</v>
      </c>
      <c r="V557" s="3"/>
      <c r="W557" s="3">
        <v>1</v>
      </c>
      <c r="X557" s="3">
        <v>1</v>
      </c>
      <c r="Y557" s="3">
        <v>1</v>
      </c>
      <c r="Z557" s="3"/>
      <c r="AA557" s="3">
        <v>1</v>
      </c>
      <c r="AB557" s="103"/>
      <c r="AF557" s="3">
        <v>1</v>
      </c>
      <c r="AG557" s="3">
        <v>1</v>
      </c>
      <c r="AP557" s="3">
        <v>1</v>
      </c>
      <c r="AQ557" s="3">
        <v>1</v>
      </c>
      <c r="AR557" s="3">
        <v>1</v>
      </c>
      <c r="AS557" s="3">
        <v>1</v>
      </c>
      <c r="AV557" s="3">
        <v>1</v>
      </c>
      <c r="BB557" s="3">
        <v>1</v>
      </c>
      <c r="BE557" s="3">
        <v>1</v>
      </c>
      <c r="BH557" s="3">
        <v>1</v>
      </c>
      <c r="BJ557" s="3">
        <v>1</v>
      </c>
      <c r="BN557" s="3">
        <v>1</v>
      </c>
      <c r="BO557" s="3">
        <f t="shared" si="17"/>
        <v>24</v>
      </c>
      <c r="BP557" s="107">
        <f t="shared" si="18"/>
        <v>36.92307692307692</v>
      </c>
    </row>
    <row r="558" spans="1:68">
      <c r="A558" s="23" t="s">
        <v>89</v>
      </c>
      <c r="B558" s="39">
        <v>1</v>
      </c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>
        <v>1</v>
      </c>
      <c r="N558" s="3">
        <v>1</v>
      </c>
      <c r="O558" s="3">
        <v>1</v>
      </c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103"/>
      <c r="AE558" s="46">
        <v>1</v>
      </c>
      <c r="AH558" s="3">
        <v>1</v>
      </c>
      <c r="AK558" s="3">
        <v>1</v>
      </c>
      <c r="AL558" s="3">
        <v>1</v>
      </c>
      <c r="AT558" s="3">
        <v>1</v>
      </c>
      <c r="AU558" s="3">
        <v>1</v>
      </c>
      <c r="AX558" s="3">
        <v>1</v>
      </c>
      <c r="AY558" s="3">
        <v>1</v>
      </c>
      <c r="BH558" s="3">
        <v>1</v>
      </c>
      <c r="BI558" s="3">
        <v>1</v>
      </c>
      <c r="BL558" s="3">
        <v>1</v>
      </c>
      <c r="BM558" s="3">
        <v>1</v>
      </c>
      <c r="BO558" s="3">
        <f t="shared" si="17"/>
        <v>16</v>
      </c>
      <c r="BP558" s="107">
        <f t="shared" si="18"/>
        <v>24.615384615384617</v>
      </c>
    </row>
    <row r="559" spans="1:68" ht="31.5">
      <c r="A559" s="21" t="s">
        <v>68</v>
      </c>
      <c r="B559" s="3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103"/>
      <c r="BO559" s="3">
        <f>SUM(BO554:BO558)</f>
        <v>65</v>
      </c>
      <c r="BP559" s="107">
        <f t="shared" si="18"/>
        <v>100</v>
      </c>
    </row>
    <row r="560" spans="1:68">
      <c r="A560" s="23" t="s">
        <v>85</v>
      </c>
      <c r="B560" s="3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>
        <v>1</v>
      </c>
      <c r="Q560" s="3"/>
      <c r="R560" s="3"/>
      <c r="S560" s="3"/>
      <c r="T560" s="3"/>
      <c r="U560" s="3"/>
      <c r="V560" s="3"/>
      <c r="W560" s="3"/>
      <c r="X560" s="3"/>
      <c r="Y560" s="3">
        <v>1</v>
      </c>
      <c r="Z560" s="3">
        <v>1</v>
      </c>
      <c r="AA560" s="3"/>
      <c r="AB560" s="103">
        <v>1</v>
      </c>
      <c r="AC560" s="46">
        <v>1</v>
      </c>
      <c r="AI560" s="3">
        <v>1</v>
      </c>
      <c r="AJ560" s="3">
        <v>1</v>
      </c>
      <c r="AM560" s="3">
        <v>1</v>
      </c>
      <c r="AW560" s="3">
        <v>1</v>
      </c>
      <c r="AX560" s="3">
        <v>1</v>
      </c>
      <c r="BK560" s="3">
        <v>1</v>
      </c>
      <c r="BO560" s="3">
        <f t="shared" si="17"/>
        <v>11</v>
      </c>
      <c r="BP560" s="107">
        <f t="shared" si="18"/>
        <v>16.923076923076923</v>
      </c>
    </row>
    <row r="561" spans="1:68">
      <c r="A561" s="23" t="s">
        <v>86</v>
      </c>
      <c r="B561" s="39"/>
      <c r="C561" s="3"/>
      <c r="D561" s="3"/>
      <c r="E561" s="3"/>
      <c r="F561" s="3"/>
      <c r="G561" s="3"/>
      <c r="H561" s="3">
        <v>1</v>
      </c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>
        <v>1</v>
      </c>
      <c r="T561" s="3"/>
      <c r="U561" s="3"/>
      <c r="V561" s="3"/>
      <c r="W561" s="3"/>
      <c r="X561" s="3"/>
      <c r="Y561" s="3"/>
      <c r="Z561" s="3"/>
      <c r="AA561" s="3"/>
      <c r="AB561" s="103"/>
      <c r="AD561" s="46">
        <v>1</v>
      </c>
      <c r="AL561" s="3">
        <v>1</v>
      </c>
      <c r="AN561" s="3">
        <v>1</v>
      </c>
      <c r="BG561" s="3">
        <v>1</v>
      </c>
      <c r="BO561" s="3">
        <f t="shared" si="17"/>
        <v>6</v>
      </c>
      <c r="BP561" s="107">
        <f t="shared" si="18"/>
        <v>9.2307692307692299</v>
      </c>
    </row>
    <row r="562" spans="1:68">
      <c r="A562" s="23" t="s">
        <v>87</v>
      </c>
      <c r="B562" s="39"/>
      <c r="C562" s="3"/>
      <c r="D562" s="3"/>
      <c r="E562" s="3">
        <v>1</v>
      </c>
      <c r="F562" s="3"/>
      <c r="G562" s="3"/>
      <c r="H562" s="3"/>
      <c r="I562" s="3">
        <v>1</v>
      </c>
      <c r="J562" s="3"/>
      <c r="K562" s="3"/>
      <c r="L562" s="3"/>
      <c r="M562" s="3"/>
      <c r="N562" s="3"/>
      <c r="O562" s="3"/>
      <c r="P562" s="3"/>
      <c r="Q562" s="3">
        <v>1</v>
      </c>
      <c r="R562" s="3">
        <v>1</v>
      </c>
      <c r="S562" s="3"/>
      <c r="T562" s="3"/>
      <c r="U562" s="3"/>
      <c r="V562" s="3">
        <v>1</v>
      </c>
      <c r="W562" s="3">
        <v>1</v>
      </c>
      <c r="X562" s="3"/>
      <c r="Y562" s="3"/>
      <c r="Z562" s="3"/>
      <c r="AA562" s="3"/>
      <c r="AB562" s="103"/>
      <c r="AK562" s="3">
        <v>1</v>
      </c>
      <c r="AO562" s="3">
        <v>1</v>
      </c>
      <c r="AT562" s="3">
        <v>1</v>
      </c>
      <c r="BC562" s="3">
        <v>1</v>
      </c>
      <c r="BF562" s="3">
        <v>1</v>
      </c>
      <c r="BO562" s="3">
        <f t="shared" si="17"/>
        <v>11</v>
      </c>
      <c r="BP562" s="107">
        <f t="shared" si="18"/>
        <v>16.923076923076923</v>
      </c>
    </row>
    <row r="563" spans="1:68">
      <c r="A563" s="23" t="s">
        <v>88</v>
      </c>
      <c r="B563" s="39"/>
      <c r="C563" s="3">
        <v>1</v>
      </c>
      <c r="D563" s="3">
        <v>1</v>
      </c>
      <c r="E563" s="3"/>
      <c r="F563" s="3"/>
      <c r="G563" s="3">
        <v>1</v>
      </c>
      <c r="H563" s="3"/>
      <c r="I563" s="3"/>
      <c r="J563" s="3">
        <v>1</v>
      </c>
      <c r="K563" s="3">
        <v>1</v>
      </c>
      <c r="L563" s="3">
        <v>1</v>
      </c>
      <c r="M563" s="3"/>
      <c r="N563" s="3"/>
      <c r="O563" s="3"/>
      <c r="P563" s="3"/>
      <c r="Q563" s="3"/>
      <c r="R563" s="3"/>
      <c r="S563" s="3"/>
      <c r="T563" s="3">
        <v>1</v>
      </c>
      <c r="U563" s="3">
        <v>1</v>
      </c>
      <c r="V563" s="3"/>
      <c r="W563" s="3"/>
      <c r="X563" s="3">
        <v>1</v>
      </c>
      <c r="Y563" s="3"/>
      <c r="Z563" s="3"/>
      <c r="AA563" s="3"/>
      <c r="AB563" s="103"/>
      <c r="AF563" s="3">
        <v>1</v>
      </c>
      <c r="AG563" s="3">
        <v>1</v>
      </c>
      <c r="AQ563" s="3">
        <v>1</v>
      </c>
      <c r="AR563" s="3">
        <v>1</v>
      </c>
      <c r="AV563" s="3">
        <v>1</v>
      </c>
      <c r="BB563" s="3">
        <v>1</v>
      </c>
      <c r="BD563" s="3">
        <v>1</v>
      </c>
      <c r="BE563" s="3">
        <v>1</v>
      </c>
      <c r="BI563" s="3">
        <v>1</v>
      </c>
      <c r="BJ563" s="3">
        <v>1</v>
      </c>
      <c r="BN563" s="3">
        <v>1</v>
      </c>
      <c r="BO563" s="3">
        <f t="shared" si="17"/>
        <v>20</v>
      </c>
      <c r="BP563" s="107">
        <f t="shared" si="18"/>
        <v>30.76923076923077</v>
      </c>
    </row>
    <row r="564" spans="1:68">
      <c r="A564" s="23" t="s">
        <v>89</v>
      </c>
      <c r="B564" s="39">
        <v>1</v>
      </c>
      <c r="C564" s="3"/>
      <c r="D564" s="3"/>
      <c r="E564" s="3"/>
      <c r="F564" s="3">
        <v>1</v>
      </c>
      <c r="G564" s="3"/>
      <c r="H564" s="3"/>
      <c r="I564" s="3"/>
      <c r="J564" s="3"/>
      <c r="K564" s="3"/>
      <c r="L564" s="3"/>
      <c r="M564" s="3">
        <v>1</v>
      </c>
      <c r="N564" s="3">
        <v>1</v>
      </c>
      <c r="O564" s="3">
        <v>1</v>
      </c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>
        <v>1</v>
      </c>
      <c r="AB564" s="103"/>
      <c r="AE564" s="46">
        <v>1</v>
      </c>
      <c r="AH564" s="3">
        <v>1</v>
      </c>
      <c r="AP564" s="3">
        <v>1</v>
      </c>
      <c r="AS564" s="3">
        <v>1</v>
      </c>
      <c r="AU564" s="3">
        <v>1</v>
      </c>
      <c r="AY564" s="3">
        <v>1</v>
      </c>
      <c r="BA564" s="3">
        <v>1</v>
      </c>
      <c r="BH564" s="3">
        <v>1</v>
      </c>
      <c r="BJ564" s="3">
        <v>1</v>
      </c>
      <c r="BL564" s="3">
        <v>1</v>
      </c>
      <c r="BM564" s="3">
        <v>1</v>
      </c>
      <c r="BO564" s="3">
        <f t="shared" si="17"/>
        <v>17</v>
      </c>
      <c r="BP564" s="107">
        <f t="shared" si="18"/>
        <v>26.153846153846153</v>
      </c>
    </row>
    <row r="565" spans="1:68" ht="15.75">
      <c r="A565" s="21" t="s">
        <v>69</v>
      </c>
      <c r="B565" s="3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103"/>
      <c r="BO565" s="3">
        <f>SUM(BO560:BO564)</f>
        <v>65</v>
      </c>
      <c r="BP565" s="107">
        <f t="shared" si="18"/>
        <v>100</v>
      </c>
    </row>
    <row r="566" spans="1:68">
      <c r="A566" s="23" t="s">
        <v>85</v>
      </c>
      <c r="B566" s="3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>
        <v>1</v>
      </c>
      <c r="AA566" s="3"/>
      <c r="AB566" s="103"/>
      <c r="AC566" s="46">
        <v>1</v>
      </c>
      <c r="AJ566" s="3">
        <v>1</v>
      </c>
      <c r="AN566" s="3">
        <v>1</v>
      </c>
      <c r="AO566" s="3">
        <v>1</v>
      </c>
      <c r="AX566" s="3">
        <v>1</v>
      </c>
      <c r="BK566" s="3">
        <v>1</v>
      </c>
      <c r="BO566" s="3">
        <f t="shared" si="17"/>
        <v>7</v>
      </c>
      <c r="BP566" s="107">
        <f t="shared" si="18"/>
        <v>10.76923076923077</v>
      </c>
    </row>
    <row r="567" spans="1:68">
      <c r="A567" s="23" t="s">
        <v>86</v>
      </c>
      <c r="B567" s="3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103">
        <v>1</v>
      </c>
      <c r="AD567" s="46">
        <v>1</v>
      </c>
      <c r="AL567" s="3">
        <v>1</v>
      </c>
      <c r="AM567" s="3">
        <v>1</v>
      </c>
      <c r="BC567" s="3">
        <v>1</v>
      </c>
      <c r="BF567" s="3">
        <v>1</v>
      </c>
      <c r="BO567" s="3">
        <f t="shared" si="17"/>
        <v>6</v>
      </c>
      <c r="BP567" s="107">
        <f t="shared" si="18"/>
        <v>9.2307692307692299</v>
      </c>
    </row>
    <row r="568" spans="1:68">
      <c r="A568" s="23" t="s">
        <v>87</v>
      </c>
      <c r="B568" s="39"/>
      <c r="C568" s="3"/>
      <c r="D568" s="3"/>
      <c r="E568" s="3">
        <v>1</v>
      </c>
      <c r="F568" s="3"/>
      <c r="G568" s="3"/>
      <c r="H568" s="3">
        <v>1</v>
      </c>
      <c r="I568" s="3">
        <v>1</v>
      </c>
      <c r="J568" s="3"/>
      <c r="K568" s="3"/>
      <c r="L568" s="3"/>
      <c r="M568" s="3"/>
      <c r="N568" s="3"/>
      <c r="O568" s="3"/>
      <c r="P568" s="3"/>
      <c r="Q568" s="3">
        <v>1</v>
      </c>
      <c r="R568" s="3">
        <v>1</v>
      </c>
      <c r="S568" s="3">
        <v>1</v>
      </c>
      <c r="T568" s="3"/>
      <c r="U568" s="3">
        <v>1</v>
      </c>
      <c r="V568" s="3">
        <v>1</v>
      </c>
      <c r="W568" s="3"/>
      <c r="X568" s="3"/>
      <c r="Y568" s="3">
        <v>1</v>
      </c>
      <c r="Z568" s="3"/>
      <c r="AA568" s="3"/>
      <c r="AB568" s="103"/>
      <c r="AK568" s="3">
        <v>1</v>
      </c>
      <c r="AT568" s="3">
        <v>1</v>
      </c>
      <c r="AW568" s="3">
        <v>1</v>
      </c>
      <c r="BO568" s="3">
        <f t="shared" si="17"/>
        <v>12</v>
      </c>
      <c r="BP568" s="107">
        <f t="shared" si="18"/>
        <v>18.46153846153846</v>
      </c>
    </row>
    <row r="569" spans="1:68">
      <c r="A569" s="23" t="s">
        <v>88</v>
      </c>
      <c r="B569" s="39"/>
      <c r="C569" s="3">
        <v>1</v>
      </c>
      <c r="D569" s="3">
        <v>1</v>
      </c>
      <c r="E569" s="3"/>
      <c r="F569" s="3"/>
      <c r="G569" s="3">
        <v>1</v>
      </c>
      <c r="H569" s="3"/>
      <c r="I569" s="3"/>
      <c r="J569" s="3">
        <v>1</v>
      </c>
      <c r="K569" s="3">
        <v>1</v>
      </c>
      <c r="L569" s="3">
        <v>1</v>
      </c>
      <c r="M569" s="3"/>
      <c r="N569" s="3"/>
      <c r="O569" s="3">
        <v>1</v>
      </c>
      <c r="P569" s="3"/>
      <c r="Q569" s="3"/>
      <c r="R569" s="3"/>
      <c r="S569" s="3"/>
      <c r="T569" s="3">
        <v>1</v>
      </c>
      <c r="U569" s="3"/>
      <c r="V569" s="3"/>
      <c r="W569" s="3">
        <v>1</v>
      </c>
      <c r="X569" s="3">
        <v>1</v>
      </c>
      <c r="Y569" s="3"/>
      <c r="Z569" s="3"/>
      <c r="AA569" s="3">
        <v>1</v>
      </c>
      <c r="AB569" s="103"/>
      <c r="AE569" s="46">
        <v>1</v>
      </c>
      <c r="AF569" s="3">
        <v>1</v>
      </c>
      <c r="AG569" s="3">
        <v>1</v>
      </c>
      <c r="AI569" s="3">
        <v>1</v>
      </c>
      <c r="AQ569" s="3">
        <v>1</v>
      </c>
      <c r="AR569" s="3">
        <v>1</v>
      </c>
      <c r="AS569" s="3">
        <v>1</v>
      </c>
      <c r="AU569" s="3">
        <v>1</v>
      </c>
      <c r="AV569" s="3">
        <v>1</v>
      </c>
      <c r="AZ569" s="3">
        <v>1</v>
      </c>
      <c r="BB569" s="3">
        <v>1</v>
      </c>
      <c r="BD569" s="3">
        <v>1</v>
      </c>
      <c r="BE569" s="3">
        <v>1</v>
      </c>
      <c r="BG569" s="3">
        <v>4</v>
      </c>
      <c r="BN569" s="3">
        <v>1</v>
      </c>
      <c r="BO569" s="3">
        <f t="shared" si="17"/>
        <v>29</v>
      </c>
      <c r="BP569" s="107">
        <f t="shared" si="18"/>
        <v>44.615384615384613</v>
      </c>
    </row>
    <row r="570" spans="1:68">
      <c r="A570" s="23" t="s">
        <v>89</v>
      </c>
      <c r="B570" s="39"/>
      <c r="C570" s="3"/>
      <c r="D570" s="3"/>
      <c r="E570" s="3"/>
      <c r="F570" s="3">
        <v>1</v>
      </c>
      <c r="G570" s="3"/>
      <c r="H570" s="3"/>
      <c r="I570" s="3"/>
      <c r="J570" s="3"/>
      <c r="K570" s="3"/>
      <c r="L570" s="3"/>
      <c r="M570" s="3">
        <v>1</v>
      </c>
      <c r="N570" s="3">
        <v>1</v>
      </c>
      <c r="O570" s="3"/>
      <c r="P570" s="3">
        <v>1</v>
      </c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103"/>
      <c r="AH570" s="3">
        <v>1</v>
      </c>
      <c r="AP570" s="3">
        <v>1</v>
      </c>
      <c r="AY570" s="3">
        <v>1</v>
      </c>
      <c r="BA570" s="3">
        <v>1</v>
      </c>
      <c r="BH570" s="3">
        <v>1</v>
      </c>
      <c r="BL570" s="3">
        <v>1</v>
      </c>
      <c r="BM570" s="3">
        <v>1</v>
      </c>
      <c r="BO570" s="3">
        <f t="shared" si="17"/>
        <v>11</v>
      </c>
      <c r="BP570" s="107">
        <f t="shared" si="18"/>
        <v>16.923076923076923</v>
      </c>
    </row>
    <row r="571" spans="1:68" ht="15.75">
      <c r="A571" s="21" t="s">
        <v>70</v>
      </c>
      <c r="B571" s="3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103"/>
      <c r="BO571" s="3">
        <f>SUM(BO566:BO570)</f>
        <v>65</v>
      </c>
      <c r="BP571" s="107">
        <f t="shared" si="18"/>
        <v>100</v>
      </c>
    </row>
    <row r="572" spans="1:68">
      <c r="A572" s="23" t="s">
        <v>85</v>
      </c>
      <c r="B572" s="3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103">
        <v>1</v>
      </c>
      <c r="AN572" s="3">
        <v>1</v>
      </c>
      <c r="AW572" s="3">
        <v>1</v>
      </c>
      <c r="AX572" s="3">
        <v>1</v>
      </c>
      <c r="BO572" s="3">
        <f t="shared" si="17"/>
        <v>4</v>
      </c>
      <c r="BP572" s="107">
        <f t="shared" si="18"/>
        <v>6.1538461538461542</v>
      </c>
    </row>
    <row r="573" spans="1:68">
      <c r="A573" s="23" t="s">
        <v>86</v>
      </c>
      <c r="B573" s="3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>
        <v>1</v>
      </c>
      <c r="T573" s="3"/>
      <c r="U573" s="3"/>
      <c r="V573" s="3"/>
      <c r="W573" s="3"/>
      <c r="X573" s="3"/>
      <c r="Y573" s="3"/>
      <c r="Z573" s="3"/>
      <c r="AA573" s="3">
        <v>1</v>
      </c>
      <c r="AB573" s="103"/>
      <c r="AC573" s="46">
        <v>1</v>
      </c>
      <c r="AD573" s="46">
        <v>1</v>
      </c>
      <c r="AJ573" s="3">
        <v>1</v>
      </c>
      <c r="BG573" s="3">
        <v>1</v>
      </c>
      <c r="BO573" s="3">
        <f t="shared" si="17"/>
        <v>6</v>
      </c>
      <c r="BP573" s="107">
        <f t="shared" si="18"/>
        <v>9.2307692307692299</v>
      </c>
    </row>
    <row r="574" spans="1:68">
      <c r="A574" s="23" t="s">
        <v>87</v>
      </c>
      <c r="B574" s="39"/>
      <c r="C574" s="3"/>
      <c r="D574" s="3"/>
      <c r="E574" s="3">
        <v>1</v>
      </c>
      <c r="F574" s="3"/>
      <c r="G574" s="3"/>
      <c r="H574" s="3">
        <v>1</v>
      </c>
      <c r="I574" s="3">
        <v>1</v>
      </c>
      <c r="J574" s="3"/>
      <c r="K574" s="3"/>
      <c r="L574" s="3"/>
      <c r="M574" s="3"/>
      <c r="N574" s="3"/>
      <c r="O574" s="3"/>
      <c r="P574" s="3"/>
      <c r="Q574" s="3"/>
      <c r="R574" s="3">
        <v>1</v>
      </c>
      <c r="S574" s="3"/>
      <c r="T574" s="3"/>
      <c r="U574" s="3">
        <v>1</v>
      </c>
      <c r="V574" s="3"/>
      <c r="W574" s="3">
        <v>1</v>
      </c>
      <c r="X574" s="3"/>
      <c r="Y574" s="3"/>
      <c r="Z574" s="3"/>
      <c r="AA574" s="3"/>
      <c r="AB574" s="103"/>
      <c r="AL574" s="3">
        <v>1</v>
      </c>
      <c r="AM574" s="3">
        <v>1</v>
      </c>
      <c r="BC574" s="3">
        <v>1</v>
      </c>
      <c r="BO574" s="3">
        <f t="shared" si="17"/>
        <v>9</v>
      </c>
      <c r="BP574" s="107">
        <f t="shared" si="18"/>
        <v>13.846153846153847</v>
      </c>
    </row>
    <row r="575" spans="1:68">
      <c r="A575" s="23" t="s">
        <v>88</v>
      </c>
      <c r="B575" s="39"/>
      <c r="C575" s="3">
        <v>1</v>
      </c>
      <c r="D575" s="3">
        <v>1</v>
      </c>
      <c r="E575" s="3"/>
      <c r="F575" s="3"/>
      <c r="G575" s="3">
        <v>1</v>
      </c>
      <c r="H575" s="3"/>
      <c r="I575" s="3"/>
      <c r="J575" s="3">
        <v>1</v>
      </c>
      <c r="K575" s="3">
        <v>1</v>
      </c>
      <c r="L575" s="3">
        <v>1</v>
      </c>
      <c r="M575" s="3"/>
      <c r="N575" s="3"/>
      <c r="O575" s="3">
        <v>1</v>
      </c>
      <c r="P575" s="3"/>
      <c r="Q575" s="3"/>
      <c r="R575" s="3"/>
      <c r="S575" s="3"/>
      <c r="T575" s="3">
        <v>1</v>
      </c>
      <c r="U575" s="3"/>
      <c r="V575" s="3">
        <v>1</v>
      </c>
      <c r="W575" s="3"/>
      <c r="X575" s="3">
        <v>1</v>
      </c>
      <c r="Y575" s="3">
        <v>1</v>
      </c>
      <c r="Z575" s="3">
        <v>1</v>
      </c>
      <c r="AA575" s="3"/>
      <c r="AB575" s="103"/>
      <c r="AF575" s="3">
        <v>1</v>
      </c>
      <c r="AG575" s="3">
        <v>1</v>
      </c>
      <c r="AI575" s="3">
        <v>1</v>
      </c>
      <c r="AK575" s="3">
        <v>1</v>
      </c>
      <c r="AO575" s="3">
        <v>1</v>
      </c>
      <c r="AQ575" s="3">
        <v>1</v>
      </c>
      <c r="AR575" s="3">
        <v>1</v>
      </c>
      <c r="AV575" s="3">
        <v>1</v>
      </c>
      <c r="BB575" s="3">
        <v>1</v>
      </c>
      <c r="BD575" s="3">
        <v>1</v>
      </c>
      <c r="BE575" s="3">
        <v>1</v>
      </c>
      <c r="BF575" s="3">
        <v>1</v>
      </c>
      <c r="BJ575" s="3">
        <v>1</v>
      </c>
      <c r="BK575" s="3">
        <v>1</v>
      </c>
      <c r="BN575" s="3">
        <v>1</v>
      </c>
      <c r="BO575" s="3">
        <f t="shared" si="17"/>
        <v>27</v>
      </c>
      <c r="BP575" s="107">
        <f t="shared" si="18"/>
        <v>41.53846153846154</v>
      </c>
    </row>
    <row r="576" spans="1:68">
      <c r="A576" s="23" t="s">
        <v>89</v>
      </c>
      <c r="B576" s="39">
        <v>1</v>
      </c>
      <c r="C576" s="3"/>
      <c r="D576" s="3"/>
      <c r="E576" s="3"/>
      <c r="F576" s="3">
        <v>1</v>
      </c>
      <c r="G576" s="3"/>
      <c r="H576" s="3"/>
      <c r="I576" s="3"/>
      <c r="J576" s="3"/>
      <c r="K576" s="3"/>
      <c r="L576" s="3"/>
      <c r="M576" s="3">
        <v>1</v>
      </c>
      <c r="N576" s="3">
        <v>1</v>
      </c>
      <c r="O576" s="3"/>
      <c r="P576" s="3">
        <v>1</v>
      </c>
      <c r="Q576" s="3">
        <v>1</v>
      </c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103"/>
      <c r="AE576" s="46">
        <v>1</v>
      </c>
      <c r="AH576" s="3">
        <v>1</v>
      </c>
      <c r="AP576" s="3">
        <v>1</v>
      </c>
      <c r="AS576" s="3">
        <v>1</v>
      </c>
      <c r="AT576" s="3">
        <v>1</v>
      </c>
      <c r="AU576" s="3">
        <v>1</v>
      </c>
      <c r="AY576" s="3">
        <v>1</v>
      </c>
      <c r="BA576" s="3">
        <v>1</v>
      </c>
      <c r="BH576" s="3">
        <v>1</v>
      </c>
      <c r="BI576" s="3">
        <v>1</v>
      </c>
      <c r="BJ576" s="3">
        <v>1</v>
      </c>
      <c r="BL576" s="3">
        <v>1</v>
      </c>
      <c r="BM576" s="3">
        <v>1</v>
      </c>
      <c r="BO576" s="3">
        <f t="shared" si="17"/>
        <v>19</v>
      </c>
      <c r="BP576" s="107">
        <f t="shared" si="18"/>
        <v>29.23076923076923</v>
      </c>
    </row>
    <row r="577" spans="1:68" ht="15.75">
      <c r="A577" s="21" t="s">
        <v>71</v>
      </c>
      <c r="B577" s="3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103"/>
      <c r="BO577" s="3">
        <f>SUM(BO572:BO576)</f>
        <v>65</v>
      </c>
      <c r="BP577" s="107">
        <f t="shared" si="18"/>
        <v>100</v>
      </c>
    </row>
    <row r="578" spans="1:68">
      <c r="A578" s="23" t="s">
        <v>85</v>
      </c>
      <c r="B578" s="39"/>
      <c r="C578" s="3"/>
      <c r="D578" s="3"/>
      <c r="E578" s="3"/>
      <c r="F578" s="3"/>
      <c r="G578" s="3">
        <v>1</v>
      </c>
      <c r="H578" s="3"/>
      <c r="I578" s="3"/>
      <c r="J578" s="3"/>
      <c r="K578" s="3"/>
      <c r="L578" s="3"/>
      <c r="M578" s="3">
        <v>1</v>
      </c>
      <c r="N578" s="3"/>
      <c r="O578" s="3">
        <v>1</v>
      </c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103">
        <v>1</v>
      </c>
      <c r="AC578" s="46">
        <v>1</v>
      </c>
      <c r="AL578" s="3">
        <v>1</v>
      </c>
      <c r="AM578" s="3">
        <v>1</v>
      </c>
      <c r="AV578" s="3">
        <v>1</v>
      </c>
      <c r="AW578" s="3">
        <v>1</v>
      </c>
      <c r="AZ578" s="3">
        <v>1</v>
      </c>
      <c r="BC578" s="3">
        <v>1</v>
      </c>
      <c r="BF578" s="3">
        <v>1</v>
      </c>
      <c r="BI578" s="3">
        <v>1</v>
      </c>
      <c r="BL578" s="3">
        <v>1</v>
      </c>
      <c r="BO578" s="3">
        <f t="shared" si="17"/>
        <v>14</v>
      </c>
      <c r="BP578" s="107">
        <f t="shared" si="18"/>
        <v>21.53846153846154</v>
      </c>
    </row>
    <row r="579" spans="1:68">
      <c r="A579" s="23" t="s">
        <v>86</v>
      </c>
      <c r="B579" s="3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>
        <v>1</v>
      </c>
      <c r="S579" s="3">
        <v>1</v>
      </c>
      <c r="T579" s="3"/>
      <c r="U579" s="3"/>
      <c r="V579" s="3"/>
      <c r="W579" s="3"/>
      <c r="X579" s="3"/>
      <c r="Y579" s="3"/>
      <c r="Z579" s="3"/>
      <c r="AA579" s="3">
        <v>1</v>
      </c>
      <c r="AB579" s="103"/>
      <c r="AD579" s="46">
        <v>1</v>
      </c>
      <c r="AE579" s="46">
        <v>1</v>
      </c>
      <c r="AH579" s="3">
        <v>1</v>
      </c>
      <c r="AJ579" s="3">
        <v>1</v>
      </c>
      <c r="AO579" s="3">
        <v>1</v>
      </c>
      <c r="BA579" s="3">
        <v>1</v>
      </c>
      <c r="BE579" s="3">
        <v>1</v>
      </c>
      <c r="BH579" s="3">
        <v>1</v>
      </c>
      <c r="BO579" s="3">
        <f t="shared" si="17"/>
        <v>11</v>
      </c>
      <c r="BP579" s="107">
        <f t="shared" si="18"/>
        <v>16.923076923076923</v>
      </c>
    </row>
    <row r="580" spans="1:68">
      <c r="A580" s="23" t="s">
        <v>87</v>
      </c>
      <c r="B580" s="39"/>
      <c r="C580" s="3"/>
      <c r="D580" s="3"/>
      <c r="E580" s="3">
        <v>1</v>
      </c>
      <c r="F580" s="3"/>
      <c r="G580" s="3"/>
      <c r="H580" s="3">
        <v>1</v>
      </c>
      <c r="I580" s="3">
        <v>1</v>
      </c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>
        <v>1</v>
      </c>
      <c r="V580" s="3">
        <v>1</v>
      </c>
      <c r="W580" s="3"/>
      <c r="X580" s="3"/>
      <c r="Y580" s="3"/>
      <c r="Z580" s="3"/>
      <c r="AA580" s="3"/>
      <c r="AB580" s="103"/>
      <c r="AS580" s="3">
        <v>1</v>
      </c>
      <c r="AT580" s="3">
        <v>1</v>
      </c>
      <c r="AU580" s="3">
        <v>1</v>
      </c>
      <c r="BG580" s="3">
        <v>1</v>
      </c>
      <c r="BM580" s="3">
        <v>1</v>
      </c>
      <c r="BO580" s="3">
        <f t="shared" si="17"/>
        <v>10</v>
      </c>
      <c r="BP580" s="107">
        <f t="shared" si="18"/>
        <v>15.384615384615385</v>
      </c>
    </row>
    <row r="581" spans="1:68">
      <c r="A581" s="23" t="s">
        <v>88</v>
      </c>
      <c r="B581" s="39"/>
      <c r="C581" s="3"/>
      <c r="D581" s="3">
        <v>1</v>
      </c>
      <c r="E581" s="3"/>
      <c r="F581" s="3"/>
      <c r="G581" s="3"/>
      <c r="H581" s="3"/>
      <c r="I581" s="3"/>
      <c r="J581" s="3">
        <v>1</v>
      </c>
      <c r="K581" s="3">
        <v>1</v>
      </c>
      <c r="L581" s="3">
        <v>1</v>
      </c>
      <c r="M581" s="3"/>
      <c r="N581" s="3"/>
      <c r="O581" s="3"/>
      <c r="P581" s="3"/>
      <c r="Q581" s="3">
        <v>1</v>
      </c>
      <c r="R581" s="3"/>
      <c r="S581" s="3"/>
      <c r="T581" s="3">
        <v>1</v>
      </c>
      <c r="U581" s="3"/>
      <c r="V581" s="3"/>
      <c r="W581" s="3">
        <v>1</v>
      </c>
      <c r="X581" s="3">
        <v>1</v>
      </c>
      <c r="Y581" s="3">
        <v>1</v>
      </c>
      <c r="Z581" s="3"/>
      <c r="AA581" s="3"/>
      <c r="AB581" s="103"/>
      <c r="AF581" s="3">
        <v>1</v>
      </c>
      <c r="AG581" s="3">
        <v>1</v>
      </c>
      <c r="AI581" s="3">
        <v>1</v>
      </c>
      <c r="AK581" s="3">
        <v>1</v>
      </c>
      <c r="AP581" s="3">
        <v>1</v>
      </c>
      <c r="AQ581" s="3">
        <v>1</v>
      </c>
      <c r="AR581" s="3">
        <v>1</v>
      </c>
      <c r="AY581" s="3">
        <v>1</v>
      </c>
      <c r="BB581" s="3">
        <v>1</v>
      </c>
      <c r="BJ581" s="3">
        <v>1</v>
      </c>
      <c r="BK581" s="3">
        <v>1</v>
      </c>
      <c r="BN581" s="3">
        <v>1</v>
      </c>
      <c r="BO581" s="3">
        <f t="shared" si="17"/>
        <v>21</v>
      </c>
      <c r="BP581" s="107">
        <f t="shared" si="18"/>
        <v>32.307692307692307</v>
      </c>
    </row>
    <row r="582" spans="1:68">
      <c r="A582" s="23" t="s">
        <v>89</v>
      </c>
      <c r="B582" s="39">
        <v>1</v>
      </c>
      <c r="C582" s="3"/>
      <c r="D582" s="3"/>
      <c r="E582" s="3"/>
      <c r="F582" s="3">
        <v>1</v>
      </c>
      <c r="G582" s="3"/>
      <c r="H582" s="3"/>
      <c r="I582" s="3"/>
      <c r="J582" s="3"/>
      <c r="K582" s="3"/>
      <c r="L582" s="3"/>
      <c r="M582" s="3"/>
      <c r="N582" s="3">
        <v>1</v>
      </c>
      <c r="O582" s="3">
        <v>1</v>
      </c>
      <c r="P582" s="3">
        <v>1</v>
      </c>
      <c r="Q582" s="3"/>
      <c r="R582" s="3"/>
      <c r="S582" s="3"/>
      <c r="T582" s="3"/>
      <c r="U582" s="3"/>
      <c r="V582" s="3"/>
      <c r="W582" s="3"/>
      <c r="X582" s="3"/>
      <c r="Y582" s="3"/>
      <c r="Z582" s="3">
        <v>1</v>
      </c>
      <c r="AA582" s="3"/>
      <c r="AB582" s="103"/>
      <c r="AN582" s="3">
        <v>1</v>
      </c>
      <c r="AX582" s="3">
        <v>1</v>
      </c>
      <c r="BD582" s="3">
        <v>1</v>
      </c>
      <c r="BO582" s="3">
        <f t="shared" si="17"/>
        <v>9</v>
      </c>
      <c r="BP582" s="107">
        <f t="shared" si="18"/>
        <v>13.846153846153847</v>
      </c>
    </row>
    <row r="583" spans="1:68" ht="15.75">
      <c r="A583" s="21" t="s">
        <v>72</v>
      </c>
      <c r="B583" s="3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103"/>
      <c r="BO583" s="3">
        <f>SUM(BO578:BO582)</f>
        <v>65</v>
      </c>
      <c r="BP583" s="107">
        <f t="shared" si="18"/>
        <v>100</v>
      </c>
    </row>
    <row r="584" spans="1:68">
      <c r="A584" s="23" t="s">
        <v>85</v>
      </c>
      <c r="B584" s="39">
        <v>1</v>
      </c>
      <c r="C584" s="3"/>
      <c r="D584" s="3">
        <v>1</v>
      </c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>
        <v>1</v>
      </c>
      <c r="Z584" s="3">
        <v>1</v>
      </c>
      <c r="AA584" s="3"/>
      <c r="AB584" s="103">
        <v>1</v>
      </c>
      <c r="AC584" s="46">
        <v>1</v>
      </c>
      <c r="AD584" s="46">
        <v>1</v>
      </c>
      <c r="AL584" s="3">
        <v>1</v>
      </c>
      <c r="AO584" s="3">
        <v>1</v>
      </c>
      <c r="AW584" s="3">
        <v>1</v>
      </c>
      <c r="BF584" s="3">
        <v>1</v>
      </c>
      <c r="BI584" s="3">
        <v>1</v>
      </c>
      <c r="BO584" s="3">
        <f t="shared" si="17"/>
        <v>12</v>
      </c>
      <c r="BP584" s="107">
        <f t="shared" si="18"/>
        <v>18.46153846153846</v>
      </c>
    </row>
    <row r="585" spans="1:68">
      <c r="A585" s="23" t="s">
        <v>86</v>
      </c>
      <c r="B585" s="39"/>
      <c r="C585" s="3">
        <v>1</v>
      </c>
      <c r="D585" s="3"/>
      <c r="E585" s="3"/>
      <c r="F585" s="3"/>
      <c r="G585" s="3"/>
      <c r="H585" s="3">
        <v>1</v>
      </c>
      <c r="I585" s="3">
        <v>1</v>
      </c>
      <c r="J585" s="3"/>
      <c r="K585" s="3"/>
      <c r="L585" s="3"/>
      <c r="M585" s="3"/>
      <c r="N585" s="3"/>
      <c r="O585" s="3"/>
      <c r="P585" s="3"/>
      <c r="Q585" s="3">
        <v>1</v>
      </c>
      <c r="R585" s="3">
        <v>1</v>
      </c>
      <c r="S585" s="3">
        <v>1</v>
      </c>
      <c r="T585" s="3"/>
      <c r="U585" s="3"/>
      <c r="V585" s="3"/>
      <c r="W585" s="3"/>
      <c r="X585" s="3"/>
      <c r="Y585" s="3"/>
      <c r="Z585" s="3"/>
      <c r="AA585" s="3">
        <v>1</v>
      </c>
      <c r="AB585" s="103"/>
      <c r="AJ585" s="3">
        <v>1</v>
      </c>
      <c r="AK585" s="3">
        <v>1</v>
      </c>
      <c r="AM585" s="3">
        <v>1</v>
      </c>
      <c r="BD585" s="3">
        <v>1</v>
      </c>
      <c r="BE585" s="3">
        <v>1</v>
      </c>
      <c r="BG585" s="3">
        <v>1</v>
      </c>
      <c r="BK585" s="3">
        <v>1</v>
      </c>
      <c r="BO585" s="3">
        <f t="shared" si="17"/>
        <v>14</v>
      </c>
      <c r="BP585" s="107">
        <f t="shared" si="18"/>
        <v>21.53846153846154</v>
      </c>
    </row>
    <row r="586" spans="1:68">
      <c r="A586" s="23" t="s">
        <v>87</v>
      </c>
      <c r="B586" s="39"/>
      <c r="C586" s="3"/>
      <c r="D586" s="3"/>
      <c r="E586" s="3">
        <v>1</v>
      </c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>
        <v>1</v>
      </c>
      <c r="V586" s="3">
        <v>1</v>
      </c>
      <c r="W586" s="3">
        <v>1</v>
      </c>
      <c r="X586" s="3"/>
      <c r="Y586" s="3"/>
      <c r="Z586" s="3"/>
      <c r="AA586" s="3"/>
      <c r="AB586" s="103"/>
      <c r="BA586" s="3">
        <v>1</v>
      </c>
      <c r="BC586" s="3">
        <v>1</v>
      </c>
      <c r="BM586" s="3">
        <v>1</v>
      </c>
      <c r="BO586" s="3">
        <f t="shared" si="17"/>
        <v>7</v>
      </c>
      <c r="BP586" s="107">
        <f t="shared" si="18"/>
        <v>10.76923076923077</v>
      </c>
    </row>
    <row r="587" spans="1:68">
      <c r="A587" s="23" t="s">
        <v>88</v>
      </c>
      <c r="B587" s="39"/>
      <c r="C587" s="3"/>
      <c r="D587" s="3"/>
      <c r="E587" s="3"/>
      <c r="F587" s="3"/>
      <c r="G587" s="3">
        <v>1</v>
      </c>
      <c r="H587" s="3"/>
      <c r="I587" s="3"/>
      <c r="J587" s="3">
        <v>1</v>
      </c>
      <c r="K587" s="3">
        <v>1</v>
      </c>
      <c r="L587" s="3">
        <v>1</v>
      </c>
      <c r="M587" s="3"/>
      <c r="N587" s="3"/>
      <c r="O587" s="3">
        <v>1</v>
      </c>
      <c r="P587" s="3"/>
      <c r="Q587" s="3"/>
      <c r="R587" s="3"/>
      <c r="S587" s="3"/>
      <c r="T587" s="3">
        <v>1</v>
      </c>
      <c r="U587" s="3"/>
      <c r="V587" s="3"/>
      <c r="W587" s="3"/>
      <c r="X587" s="3">
        <v>1</v>
      </c>
      <c r="Y587" s="3"/>
      <c r="Z587" s="3"/>
      <c r="AA587" s="3"/>
      <c r="AB587" s="103"/>
      <c r="AF587" s="3">
        <v>1</v>
      </c>
      <c r="AG587" s="3">
        <v>1</v>
      </c>
      <c r="AI587" s="3">
        <v>1</v>
      </c>
      <c r="AQ587" s="3">
        <v>1</v>
      </c>
      <c r="AR587" s="3">
        <v>1</v>
      </c>
      <c r="AV587" s="3">
        <v>1</v>
      </c>
      <c r="AY587" s="3">
        <v>1</v>
      </c>
      <c r="BB587" s="3">
        <v>1</v>
      </c>
      <c r="BN587" s="3">
        <v>1</v>
      </c>
      <c r="BO587" s="3">
        <f t="shared" si="17"/>
        <v>16</v>
      </c>
      <c r="BP587" s="107">
        <f t="shared" si="18"/>
        <v>24.615384615384617</v>
      </c>
    </row>
    <row r="588" spans="1:68">
      <c r="A588" s="23" t="s">
        <v>89</v>
      </c>
      <c r="B588" s="39">
        <v>1</v>
      </c>
      <c r="C588" s="3"/>
      <c r="D588" s="3"/>
      <c r="E588" s="3"/>
      <c r="F588" s="3">
        <v>1</v>
      </c>
      <c r="G588" s="3"/>
      <c r="H588" s="3"/>
      <c r="I588" s="3"/>
      <c r="J588" s="3"/>
      <c r="K588" s="3"/>
      <c r="L588" s="3"/>
      <c r="M588" s="3">
        <v>1</v>
      </c>
      <c r="N588" s="3">
        <v>1</v>
      </c>
      <c r="O588" s="3"/>
      <c r="P588" s="3">
        <v>1</v>
      </c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103"/>
      <c r="AE588" s="46">
        <v>1</v>
      </c>
      <c r="AH588" s="3">
        <v>1</v>
      </c>
      <c r="AN588" s="3">
        <v>1</v>
      </c>
      <c r="AP588" s="3">
        <v>1</v>
      </c>
      <c r="AS588" s="3">
        <v>1</v>
      </c>
      <c r="AT588" s="3">
        <v>1</v>
      </c>
      <c r="AU588" s="3">
        <v>1</v>
      </c>
      <c r="AX588" s="3">
        <v>1</v>
      </c>
      <c r="BH588" s="3">
        <v>1</v>
      </c>
      <c r="BI588" s="3">
        <v>1</v>
      </c>
      <c r="BJ588" s="3">
        <v>1</v>
      </c>
      <c r="BO588" s="3">
        <f t="shared" si="17"/>
        <v>16</v>
      </c>
      <c r="BP588" s="107">
        <f t="shared" si="18"/>
        <v>24.615384615384617</v>
      </c>
    </row>
    <row r="589" spans="1:68" ht="15.75">
      <c r="A589" s="21" t="s">
        <v>73</v>
      </c>
      <c r="B589" s="3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103"/>
      <c r="BO589" s="3">
        <f>SUM(BO584:BO588)</f>
        <v>65</v>
      </c>
      <c r="BP589" s="107">
        <f t="shared" si="18"/>
        <v>100</v>
      </c>
    </row>
    <row r="590" spans="1:68">
      <c r="A590" s="23" t="s">
        <v>85</v>
      </c>
      <c r="B590" s="39"/>
      <c r="C590" s="3"/>
      <c r="D590" s="3">
        <v>1</v>
      </c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>
        <v>1</v>
      </c>
      <c r="Z590" s="3">
        <v>1</v>
      </c>
      <c r="AA590" s="3">
        <v>1</v>
      </c>
      <c r="AB590" s="103"/>
      <c r="AD590" s="46">
        <v>1</v>
      </c>
      <c r="AJ590" s="3">
        <v>1</v>
      </c>
      <c r="AW590" s="3">
        <v>1</v>
      </c>
      <c r="BI590" s="3">
        <v>1</v>
      </c>
      <c r="BL590" s="3">
        <v>1</v>
      </c>
      <c r="BO590" s="3">
        <f t="shared" si="17"/>
        <v>9</v>
      </c>
      <c r="BP590" s="107">
        <f t="shared" si="18"/>
        <v>13.846153846153847</v>
      </c>
    </row>
    <row r="591" spans="1:68">
      <c r="A591" s="23" t="s">
        <v>86</v>
      </c>
      <c r="B591" s="39"/>
      <c r="C591" s="3">
        <v>1</v>
      </c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103"/>
      <c r="AK591" s="3">
        <v>1</v>
      </c>
      <c r="AL591" s="3">
        <v>1</v>
      </c>
      <c r="AM591" s="3">
        <v>1</v>
      </c>
      <c r="AN591" s="3">
        <v>1</v>
      </c>
      <c r="BD591" s="3">
        <v>1</v>
      </c>
      <c r="BE591" s="3">
        <v>1</v>
      </c>
      <c r="BF591" s="3">
        <v>1</v>
      </c>
      <c r="BK591" s="3">
        <v>1</v>
      </c>
      <c r="BO591" s="3">
        <f t="shared" si="17"/>
        <v>9</v>
      </c>
      <c r="BP591" s="107">
        <f t="shared" si="18"/>
        <v>13.846153846153847</v>
      </c>
    </row>
    <row r="592" spans="1:68">
      <c r="A592" s="23" t="s">
        <v>87</v>
      </c>
      <c r="B592" s="3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>
        <v>1</v>
      </c>
      <c r="S592" s="3">
        <v>1</v>
      </c>
      <c r="T592" s="3"/>
      <c r="U592" s="3"/>
      <c r="V592" s="3"/>
      <c r="W592" s="3"/>
      <c r="X592" s="3"/>
      <c r="Y592" s="3"/>
      <c r="Z592" s="3"/>
      <c r="AA592" s="3"/>
      <c r="AB592" s="103">
        <v>1</v>
      </c>
      <c r="AC592" s="46">
        <v>1</v>
      </c>
      <c r="AO592" s="3">
        <v>1</v>
      </c>
      <c r="BA592" s="3">
        <v>1</v>
      </c>
      <c r="BC592" s="3">
        <v>1</v>
      </c>
      <c r="BM592" s="3">
        <v>1</v>
      </c>
      <c r="BO592" s="3">
        <f t="shared" si="17"/>
        <v>8</v>
      </c>
      <c r="BP592" s="107">
        <f t="shared" si="18"/>
        <v>12.307692307692308</v>
      </c>
    </row>
    <row r="593" spans="1:68">
      <c r="A593" s="23" t="s">
        <v>88</v>
      </c>
      <c r="B593" s="39"/>
      <c r="C593" s="3"/>
      <c r="D593" s="3"/>
      <c r="E593" s="3"/>
      <c r="F593" s="3"/>
      <c r="G593" s="3">
        <v>1</v>
      </c>
      <c r="H593" s="3"/>
      <c r="I593" s="3"/>
      <c r="J593" s="3">
        <v>1</v>
      </c>
      <c r="K593" s="3">
        <v>1</v>
      </c>
      <c r="L593" s="3">
        <v>1</v>
      </c>
      <c r="M593" s="3"/>
      <c r="N593" s="3"/>
      <c r="O593" s="3">
        <v>1</v>
      </c>
      <c r="P593" s="3"/>
      <c r="Q593" s="3"/>
      <c r="R593" s="3"/>
      <c r="S593" s="3"/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/>
      <c r="Z593" s="3"/>
      <c r="AA593" s="3"/>
      <c r="AB593" s="103"/>
      <c r="AF593" s="3">
        <v>1</v>
      </c>
      <c r="AG593" s="3">
        <v>1</v>
      </c>
      <c r="AQ593" s="3">
        <v>1</v>
      </c>
      <c r="AR593" s="3">
        <v>1</v>
      </c>
      <c r="AU593" s="3">
        <v>1</v>
      </c>
      <c r="AV593" s="3">
        <v>1</v>
      </c>
      <c r="AY593" s="3">
        <v>1</v>
      </c>
      <c r="BB593" s="3">
        <v>1</v>
      </c>
      <c r="BG593" s="3">
        <v>1</v>
      </c>
      <c r="BN593" s="3">
        <v>1</v>
      </c>
      <c r="BO593" s="3">
        <f t="shared" si="17"/>
        <v>20</v>
      </c>
      <c r="BP593" s="107">
        <f t="shared" si="18"/>
        <v>30.76923076923077</v>
      </c>
    </row>
    <row r="594" spans="1:68">
      <c r="A594" s="23" t="s">
        <v>89</v>
      </c>
      <c r="B594" s="39">
        <v>1</v>
      </c>
      <c r="C594" s="3">
        <v>1</v>
      </c>
      <c r="D594" s="3"/>
      <c r="E594" s="3">
        <v>1</v>
      </c>
      <c r="F594" s="3">
        <v>1</v>
      </c>
      <c r="G594" s="3"/>
      <c r="H594" s="3">
        <v>1</v>
      </c>
      <c r="I594" s="3">
        <v>1</v>
      </c>
      <c r="J594" s="3"/>
      <c r="K594" s="3"/>
      <c r="L594" s="3"/>
      <c r="M594" s="3">
        <v>1</v>
      </c>
      <c r="N594" s="3">
        <v>1</v>
      </c>
      <c r="O594" s="3"/>
      <c r="P594" s="3">
        <v>1</v>
      </c>
      <c r="Q594" s="3">
        <v>1</v>
      </c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103"/>
      <c r="AE594" s="46">
        <v>1</v>
      </c>
      <c r="AH594" s="3">
        <v>1</v>
      </c>
      <c r="AI594" s="3">
        <v>1</v>
      </c>
      <c r="AP594" s="3">
        <v>1</v>
      </c>
      <c r="AS594" s="3">
        <v>1</v>
      </c>
      <c r="AT594" s="3">
        <v>1</v>
      </c>
      <c r="AX594" s="3">
        <v>1</v>
      </c>
      <c r="BH594" s="3">
        <v>1</v>
      </c>
      <c r="BJ594" s="3">
        <v>1</v>
      </c>
      <c r="BO594" s="3">
        <f t="shared" si="17"/>
        <v>19</v>
      </c>
      <c r="BP594" s="107">
        <f t="shared" si="18"/>
        <v>29.23076923076923</v>
      </c>
    </row>
    <row r="595" spans="1:68" ht="15.75">
      <c r="A595" s="21" t="s">
        <v>74</v>
      </c>
      <c r="B595" s="3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103"/>
      <c r="BO595" s="3">
        <f>SUM(BO590:BO594)</f>
        <v>65</v>
      </c>
      <c r="BP595" s="107">
        <f t="shared" si="18"/>
        <v>100</v>
      </c>
    </row>
    <row r="596" spans="1:68">
      <c r="A596" s="23" t="s">
        <v>85</v>
      </c>
      <c r="B596" s="3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>
        <v>1</v>
      </c>
      <c r="AA596" s="3">
        <v>1</v>
      </c>
      <c r="AB596" s="103"/>
      <c r="AD596" s="46">
        <v>1</v>
      </c>
      <c r="AM596" s="3">
        <v>1</v>
      </c>
      <c r="BO596" s="3">
        <f t="shared" si="17"/>
        <v>4</v>
      </c>
      <c r="BP596" s="107">
        <f t="shared" si="18"/>
        <v>6.1538461538461542</v>
      </c>
    </row>
    <row r="597" spans="1:68">
      <c r="A597" s="23" t="s">
        <v>86</v>
      </c>
      <c r="B597" s="3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103"/>
      <c r="AK597" s="3">
        <v>1</v>
      </c>
      <c r="AN597" s="3">
        <v>1</v>
      </c>
      <c r="BO597" s="3">
        <f t="shared" si="17"/>
        <v>2</v>
      </c>
      <c r="BP597" s="107">
        <f t="shared" si="18"/>
        <v>3.0769230769230771</v>
      </c>
    </row>
    <row r="598" spans="1:68">
      <c r="A598" s="23" t="s">
        <v>87</v>
      </c>
      <c r="B598" s="39"/>
      <c r="C598" s="3"/>
      <c r="D598" s="3"/>
      <c r="E598" s="3">
        <v>1</v>
      </c>
      <c r="F598" s="3"/>
      <c r="G598" s="3"/>
      <c r="H598" s="3">
        <v>1</v>
      </c>
      <c r="I598" s="3">
        <v>1</v>
      </c>
      <c r="J598" s="3"/>
      <c r="K598" s="3"/>
      <c r="L598" s="3"/>
      <c r="M598" s="3"/>
      <c r="N598" s="3"/>
      <c r="O598" s="3"/>
      <c r="P598" s="3"/>
      <c r="Q598" s="3"/>
      <c r="R598" s="3">
        <v>1</v>
      </c>
      <c r="S598" s="3"/>
      <c r="T598" s="3"/>
      <c r="U598" s="3"/>
      <c r="V598" s="3"/>
      <c r="W598" s="3">
        <v>1</v>
      </c>
      <c r="X598" s="3"/>
      <c r="Y598" s="3">
        <v>1</v>
      </c>
      <c r="Z598" s="3"/>
      <c r="AA598" s="3"/>
      <c r="AB598" s="103">
        <v>1</v>
      </c>
      <c r="AC598" s="46">
        <v>1</v>
      </c>
      <c r="AW598" s="3">
        <v>1</v>
      </c>
      <c r="BA598" s="3">
        <v>1</v>
      </c>
      <c r="BC598" s="3">
        <v>1</v>
      </c>
      <c r="BI598" s="3">
        <v>1</v>
      </c>
      <c r="BO598" s="3">
        <f t="shared" si="17"/>
        <v>12</v>
      </c>
      <c r="BP598" s="107">
        <f t="shared" si="18"/>
        <v>18.46153846153846</v>
      </c>
    </row>
    <row r="599" spans="1:68">
      <c r="A599" s="23" t="s">
        <v>88</v>
      </c>
      <c r="B599" s="39"/>
      <c r="C599" s="3">
        <v>1</v>
      </c>
      <c r="D599" s="3"/>
      <c r="E599" s="3"/>
      <c r="F599" s="3"/>
      <c r="G599" s="3">
        <v>1</v>
      </c>
      <c r="H599" s="3"/>
      <c r="I599" s="3"/>
      <c r="J599" s="3">
        <v>1</v>
      </c>
      <c r="K599" s="3">
        <v>1</v>
      </c>
      <c r="L599" s="3">
        <v>1</v>
      </c>
      <c r="M599" s="3"/>
      <c r="N599" s="3"/>
      <c r="O599" s="3"/>
      <c r="P599" s="3"/>
      <c r="Q599" s="3"/>
      <c r="R599" s="3"/>
      <c r="S599" s="3"/>
      <c r="T599" s="3"/>
      <c r="U599" s="3">
        <v>1</v>
      </c>
      <c r="V599" s="3">
        <v>1</v>
      </c>
      <c r="W599" s="3"/>
      <c r="X599" s="3">
        <v>1</v>
      </c>
      <c r="Y599" s="3"/>
      <c r="Z599" s="3"/>
      <c r="AA599" s="3"/>
      <c r="AB599" s="103"/>
      <c r="AF599" s="3">
        <v>1</v>
      </c>
      <c r="AG599" s="3">
        <v>1</v>
      </c>
      <c r="AJ599" s="3">
        <v>1</v>
      </c>
      <c r="AL599" s="3">
        <v>1</v>
      </c>
      <c r="AO599" s="3">
        <v>1</v>
      </c>
      <c r="AQ599" s="3">
        <v>1</v>
      </c>
      <c r="AR599" s="3">
        <v>1</v>
      </c>
      <c r="AU599" s="3">
        <v>1</v>
      </c>
      <c r="AV599" s="3">
        <v>1</v>
      </c>
      <c r="AY599" s="3">
        <v>1</v>
      </c>
      <c r="BB599" s="3">
        <v>1</v>
      </c>
      <c r="BE599" s="3">
        <v>1</v>
      </c>
      <c r="BG599" s="3">
        <v>1</v>
      </c>
      <c r="BK599" s="3">
        <v>1</v>
      </c>
      <c r="BN599" s="3">
        <v>1</v>
      </c>
      <c r="BO599" s="3">
        <f t="shared" si="17"/>
        <v>23</v>
      </c>
      <c r="BP599" s="107">
        <f t="shared" si="18"/>
        <v>35.384615384615387</v>
      </c>
    </row>
    <row r="600" spans="1:68">
      <c r="A600" s="23" t="s">
        <v>89</v>
      </c>
      <c r="B600" s="39">
        <v>1</v>
      </c>
      <c r="C600" s="3"/>
      <c r="D600" s="3">
        <v>1</v>
      </c>
      <c r="E600" s="3"/>
      <c r="F600" s="3">
        <v>1</v>
      </c>
      <c r="G600" s="3"/>
      <c r="H600" s="3"/>
      <c r="I600" s="3"/>
      <c r="J600" s="3"/>
      <c r="K600" s="3"/>
      <c r="L600" s="3"/>
      <c r="M600" s="3">
        <v>1</v>
      </c>
      <c r="N600" s="3">
        <v>1</v>
      </c>
      <c r="O600" s="3">
        <v>1</v>
      </c>
      <c r="P600" s="3">
        <v>1</v>
      </c>
      <c r="Q600" s="3">
        <v>1</v>
      </c>
      <c r="R600" s="3"/>
      <c r="S600" s="3">
        <v>1</v>
      </c>
      <c r="T600" s="3">
        <v>1</v>
      </c>
      <c r="U600" s="3"/>
      <c r="V600" s="3"/>
      <c r="W600" s="3"/>
      <c r="X600" s="3"/>
      <c r="Y600" s="3"/>
      <c r="Z600" s="3"/>
      <c r="AA600" s="3"/>
      <c r="AB600" s="103"/>
      <c r="AE600" s="46">
        <v>1</v>
      </c>
      <c r="AH600" s="3">
        <v>1</v>
      </c>
      <c r="AI600" s="3">
        <v>1</v>
      </c>
      <c r="AP600" s="3">
        <v>1</v>
      </c>
      <c r="AS600" s="3">
        <v>1</v>
      </c>
      <c r="AT600" s="3">
        <v>1</v>
      </c>
      <c r="AX600" s="3">
        <v>1</v>
      </c>
      <c r="BD600" s="3">
        <v>1</v>
      </c>
      <c r="BF600" s="3">
        <v>1</v>
      </c>
      <c r="BH600" s="3">
        <v>1</v>
      </c>
      <c r="BI600" s="3">
        <v>1</v>
      </c>
      <c r="BJ600" s="3">
        <v>1</v>
      </c>
      <c r="BL600" s="3">
        <v>1</v>
      </c>
      <c r="BM600" s="3">
        <v>1</v>
      </c>
      <c r="BO600" s="3">
        <f t="shared" si="17"/>
        <v>24</v>
      </c>
      <c r="BP600" s="107">
        <f t="shared" si="18"/>
        <v>36.92307692307692</v>
      </c>
    </row>
    <row r="601" spans="1:68" ht="31.5">
      <c r="A601" s="21" t="s">
        <v>75</v>
      </c>
      <c r="B601" s="3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103"/>
      <c r="BO601" s="3">
        <f>SUM(BO596:BO600)</f>
        <v>65</v>
      </c>
      <c r="BP601" s="107">
        <f t="shared" si="18"/>
        <v>100</v>
      </c>
    </row>
    <row r="602" spans="1:68">
      <c r="A602" s="23" t="s">
        <v>85</v>
      </c>
      <c r="B602" s="39"/>
      <c r="C602" s="3"/>
      <c r="D602" s="3"/>
      <c r="E602" s="3"/>
      <c r="F602" s="3"/>
      <c r="G602" s="3"/>
      <c r="H602" s="3"/>
      <c r="I602" s="3">
        <v>1</v>
      </c>
      <c r="J602" s="3"/>
      <c r="K602" s="3"/>
      <c r="L602" s="3"/>
      <c r="M602" s="3"/>
      <c r="N602" s="3"/>
      <c r="O602" s="3"/>
      <c r="P602" s="3"/>
      <c r="Q602" s="3"/>
      <c r="R602" s="3"/>
      <c r="S602" s="3">
        <v>1</v>
      </c>
      <c r="T602" s="3"/>
      <c r="U602" s="3"/>
      <c r="V602" s="3"/>
      <c r="W602" s="3"/>
      <c r="X602" s="3"/>
      <c r="Y602" s="3"/>
      <c r="Z602" s="3"/>
      <c r="AA602" s="3">
        <v>1</v>
      </c>
      <c r="AB602" s="103">
        <v>1</v>
      </c>
      <c r="AD602" s="46">
        <v>1</v>
      </c>
      <c r="AK602" s="3">
        <v>1</v>
      </c>
      <c r="AL602" s="3">
        <v>1</v>
      </c>
      <c r="BC602" s="3">
        <v>1</v>
      </c>
      <c r="BF602" s="3">
        <v>1</v>
      </c>
      <c r="BI602" s="3">
        <v>1</v>
      </c>
      <c r="BL602" s="3">
        <v>1</v>
      </c>
      <c r="BO602" s="3">
        <f t="shared" si="17"/>
        <v>11</v>
      </c>
      <c r="BP602" s="107">
        <f t="shared" si="18"/>
        <v>16.923076923076923</v>
      </c>
    </row>
    <row r="603" spans="1:68">
      <c r="A603" s="23" t="s">
        <v>86</v>
      </c>
      <c r="B603" s="39"/>
      <c r="C603" s="3">
        <v>1</v>
      </c>
      <c r="D603" s="3"/>
      <c r="E603" s="3">
        <v>1</v>
      </c>
      <c r="F603" s="3"/>
      <c r="G603" s="3"/>
      <c r="H603" s="3">
        <v>1</v>
      </c>
      <c r="I603" s="3"/>
      <c r="J603" s="3"/>
      <c r="K603" s="3"/>
      <c r="L603" s="3">
        <v>1</v>
      </c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103"/>
      <c r="AG603" s="3">
        <v>1</v>
      </c>
      <c r="AJ603" s="3">
        <v>1</v>
      </c>
      <c r="AN603" s="3">
        <v>1</v>
      </c>
      <c r="BA603" s="3">
        <v>1</v>
      </c>
      <c r="BO603" s="3">
        <f t="shared" si="17"/>
        <v>8</v>
      </c>
      <c r="BP603" s="107">
        <f t="shared" si="18"/>
        <v>12.307692307692308</v>
      </c>
    </row>
    <row r="604" spans="1:68">
      <c r="A604" s="23" t="s">
        <v>87</v>
      </c>
      <c r="B604" s="39"/>
      <c r="C604" s="3"/>
      <c r="D604" s="3">
        <v>1</v>
      </c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>
        <v>1</v>
      </c>
      <c r="S604" s="3"/>
      <c r="T604" s="3">
        <v>1</v>
      </c>
      <c r="U604" s="3">
        <v>1</v>
      </c>
      <c r="V604" s="3"/>
      <c r="W604" s="3">
        <v>1</v>
      </c>
      <c r="X604" s="3"/>
      <c r="Y604" s="3"/>
      <c r="Z604" s="3"/>
      <c r="AA604" s="3"/>
      <c r="AB604" s="103"/>
      <c r="AF604" s="3">
        <v>1</v>
      </c>
      <c r="AM604" s="3">
        <v>1</v>
      </c>
      <c r="BO604" s="3">
        <f t="shared" si="17"/>
        <v>7</v>
      </c>
      <c r="BP604" s="107">
        <f t="shared" si="18"/>
        <v>10.76923076923077</v>
      </c>
    </row>
    <row r="605" spans="1:68">
      <c r="A605" s="23" t="s">
        <v>88</v>
      </c>
      <c r="B605" s="39"/>
      <c r="C605" s="3"/>
      <c r="D605" s="3"/>
      <c r="E605" s="3"/>
      <c r="F605" s="3"/>
      <c r="G605" s="3"/>
      <c r="H605" s="3"/>
      <c r="I605" s="3"/>
      <c r="J605" s="3">
        <v>1</v>
      </c>
      <c r="K605" s="3">
        <v>1</v>
      </c>
      <c r="L605" s="3"/>
      <c r="M605" s="3"/>
      <c r="N605" s="3"/>
      <c r="O605" s="3"/>
      <c r="P605" s="3"/>
      <c r="Q605" s="3">
        <v>1</v>
      </c>
      <c r="R605" s="3"/>
      <c r="S605" s="3"/>
      <c r="T605" s="3"/>
      <c r="U605" s="3"/>
      <c r="V605" s="3">
        <v>1</v>
      </c>
      <c r="W605" s="3"/>
      <c r="X605" s="3">
        <v>1</v>
      </c>
      <c r="Y605" s="3">
        <v>1</v>
      </c>
      <c r="Z605" s="3">
        <v>1</v>
      </c>
      <c r="AA605" s="3"/>
      <c r="AB605" s="103"/>
      <c r="AC605" s="46">
        <v>1</v>
      </c>
      <c r="AQ605" s="3">
        <v>1</v>
      </c>
      <c r="AR605" s="3">
        <v>1</v>
      </c>
      <c r="AS605" s="3">
        <v>1</v>
      </c>
      <c r="AU605" s="3">
        <v>1</v>
      </c>
      <c r="AV605" s="3">
        <v>1</v>
      </c>
      <c r="AX605" s="3">
        <v>1</v>
      </c>
      <c r="AY605" s="3">
        <v>1</v>
      </c>
      <c r="BD605" s="3">
        <v>1</v>
      </c>
      <c r="BE605" s="3">
        <v>1</v>
      </c>
      <c r="BG605" s="3">
        <v>1</v>
      </c>
      <c r="BK605" s="3">
        <v>1</v>
      </c>
      <c r="BN605" s="3">
        <v>1</v>
      </c>
      <c r="BO605" s="3">
        <f t="shared" si="17"/>
        <v>20</v>
      </c>
      <c r="BP605" s="107">
        <f t="shared" si="18"/>
        <v>30.76923076923077</v>
      </c>
    </row>
    <row r="606" spans="1:68">
      <c r="A606" s="23" t="s">
        <v>89</v>
      </c>
      <c r="B606" s="39">
        <v>1</v>
      </c>
      <c r="C606" s="3"/>
      <c r="D606" s="3"/>
      <c r="E606" s="3"/>
      <c r="F606" s="3">
        <v>1</v>
      </c>
      <c r="G606" s="3">
        <v>1</v>
      </c>
      <c r="H606" s="3"/>
      <c r="I606" s="3"/>
      <c r="J606" s="3"/>
      <c r="K606" s="3"/>
      <c r="L606" s="3"/>
      <c r="M606" s="3">
        <v>1</v>
      </c>
      <c r="N606" s="3">
        <v>1</v>
      </c>
      <c r="O606" s="3">
        <v>1</v>
      </c>
      <c r="P606" s="3">
        <v>1</v>
      </c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103"/>
      <c r="AE606" s="46">
        <v>1</v>
      </c>
      <c r="AH606" s="3">
        <v>1</v>
      </c>
      <c r="AI606" s="3">
        <v>1</v>
      </c>
      <c r="AO606" s="3">
        <v>1</v>
      </c>
      <c r="AP606" s="3">
        <v>1</v>
      </c>
      <c r="AT606" s="3">
        <v>1</v>
      </c>
      <c r="AW606" s="3">
        <v>1</v>
      </c>
      <c r="BB606" s="3">
        <v>1</v>
      </c>
      <c r="BH606" s="3">
        <v>1</v>
      </c>
      <c r="BI606" s="3">
        <v>1</v>
      </c>
      <c r="BJ606" s="3">
        <v>1</v>
      </c>
      <c r="BM606" s="3">
        <v>1</v>
      </c>
      <c r="BO606" s="3">
        <f t="shared" si="17"/>
        <v>19</v>
      </c>
      <c r="BP606" s="107">
        <f t="shared" si="18"/>
        <v>29.23076923076923</v>
      </c>
    </row>
    <row r="607" spans="1:68" ht="15.75">
      <c r="A607" s="21" t="s">
        <v>76</v>
      </c>
      <c r="B607" s="3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103"/>
      <c r="BO607" s="3">
        <f>SUM(BO602:BO606)</f>
        <v>65</v>
      </c>
      <c r="BP607" s="107">
        <f t="shared" si="18"/>
        <v>100</v>
      </c>
    </row>
    <row r="608" spans="1:68">
      <c r="A608" s="23" t="s">
        <v>85</v>
      </c>
      <c r="B608" s="3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>
        <v>1</v>
      </c>
      <c r="P608" s="3"/>
      <c r="Q608" s="3"/>
      <c r="R608" s="3"/>
      <c r="S608" s="3">
        <v>1</v>
      </c>
      <c r="T608" s="3"/>
      <c r="U608" s="3"/>
      <c r="V608" s="3"/>
      <c r="W608" s="3"/>
      <c r="X608" s="3"/>
      <c r="Y608" s="3"/>
      <c r="Z608" s="3">
        <v>1</v>
      </c>
      <c r="AA608" s="3"/>
      <c r="AB608" s="103">
        <v>1</v>
      </c>
      <c r="AC608" s="46">
        <v>1</v>
      </c>
      <c r="AD608" s="46">
        <v>1</v>
      </c>
      <c r="AL608" s="3">
        <v>1</v>
      </c>
      <c r="AM608" s="3">
        <v>1</v>
      </c>
      <c r="AO608" s="3">
        <v>1</v>
      </c>
      <c r="AX608" s="3">
        <v>1</v>
      </c>
      <c r="BC608" s="3">
        <v>1</v>
      </c>
      <c r="BF608" s="3">
        <v>1</v>
      </c>
      <c r="BG608" s="3">
        <v>1</v>
      </c>
      <c r="BI608" s="3">
        <v>1</v>
      </c>
      <c r="BL608" s="3">
        <v>1</v>
      </c>
      <c r="BO608" s="3">
        <f t="shared" si="17"/>
        <v>15</v>
      </c>
      <c r="BP608" s="107">
        <f t="shared" si="18"/>
        <v>23.076923076923077</v>
      </c>
    </row>
    <row r="609" spans="1:68">
      <c r="A609" s="23" t="s">
        <v>86</v>
      </c>
      <c r="B609" s="39"/>
      <c r="C609" s="3"/>
      <c r="D609" s="3">
        <v>1</v>
      </c>
      <c r="E609" s="3"/>
      <c r="F609" s="3"/>
      <c r="G609" s="3"/>
      <c r="H609" s="3"/>
      <c r="I609" s="3"/>
      <c r="J609" s="3"/>
      <c r="K609" s="3"/>
      <c r="L609" s="3">
        <v>1</v>
      </c>
      <c r="M609" s="3">
        <v>1</v>
      </c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>
        <v>1</v>
      </c>
      <c r="Z609" s="3"/>
      <c r="AA609" s="3">
        <v>1</v>
      </c>
      <c r="AB609" s="103"/>
      <c r="AJ609" s="3">
        <v>1</v>
      </c>
      <c r="AK609" s="3">
        <v>1</v>
      </c>
      <c r="AN609" s="3">
        <v>1</v>
      </c>
      <c r="AS609" s="3">
        <v>1</v>
      </c>
      <c r="AW609" s="3">
        <v>1</v>
      </c>
      <c r="AZ609" s="3">
        <v>1</v>
      </c>
      <c r="BO609" s="3">
        <f t="shared" si="17"/>
        <v>11</v>
      </c>
      <c r="BP609" s="107">
        <f t="shared" si="18"/>
        <v>16.923076923076923</v>
      </c>
    </row>
    <row r="610" spans="1:68">
      <c r="A610" s="23" t="s">
        <v>87</v>
      </c>
      <c r="B610" s="39"/>
      <c r="C610" s="3">
        <v>1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>
        <v>1</v>
      </c>
      <c r="R610" s="3">
        <v>1</v>
      </c>
      <c r="S610" s="3"/>
      <c r="T610" s="3">
        <v>1</v>
      </c>
      <c r="U610" s="3"/>
      <c r="V610" s="3"/>
      <c r="W610" s="3">
        <v>1</v>
      </c>
      <c r="X610" s="3">
        <v>1</v>
      </c>
      <c r="Y610" s="3"/>
      <c r="Z610" s="3"/>
      <c r="AA610" s="3"/>
      <c r="AB610" s="103"/>
      <c r="AE610" s="46">
        <v>1</v>
      </c>
      <c r="BO610" s="3">
        <f t="shared" ref="BO610:BO673" si="19">SUM(B610:BN610)</f>
        <v>7</v>
      </c>
      <c r="BP610" s="107">
        <f t="shared" si="18"/>
        <v>10.76923076923077</v>
      </c>
    </row>
    <row r="611" spans="1:68">
      <c r="A611" s="23" t="s">
        <v>88</v>
      </c>
      <c r="B611" s="39"/>
      <c r="C611" s="3"/>
      <c r="D611" s="3"/>
      <c r="E611" s="3"/>
      <c r="F611" s="3"/>
      <c r="G611" s="3"/>
      <c r="H611" s="3"/>
      <c r="I611" s="3">
        <v>1</v>
      </c>
      <c r="J611" s="3">
        <v>1</v>
      </c>
      <c r="K611" s="3">
        <v>1</v>
      </c>
      <c r="L611" s="3"/>
      <c r="M611" s="3"/>
      <c r="N611" s="3">
        <v>1</v>
      </c>
      <c r="O611" s="3"/>
      <c r="P611" s="3"/>
      <c r="Q611" s="3"/>
      <c r="R611" s="3"/>
      <c r="S611" s="3"/>
      <c r="T611" s="3"/>
      <c r="U611" s="3">
        <v>1</v>
      </c>
      <c r="V611" s="3">
        <v>1</v>
      </c>
      <c r="W611" s="3"/>
      <c r="X611" s="3"/>
      <c r="Y611" s="3"/>
      <c r="Z611" s="3"/>
      <c r="AA611" s="3"/>
      <c r="AB611" s="103"/>
      <c r="AF611" s="3">
        <v>1</v>
      </c>
      <c r="AQ611" s="3">
        <v>1</v>
      </c>
      <c r="AR611" s="3">
        <v>1</v>
      </c>
      <c r="AV611" s="3">
        <v>1</v>
      </c>
      <c r="AY611" s="3">
        <v>1</v>
      </c>
      <c r="BA611" s="3">
        <v>1</v>
      </c>
      <c r="BB611" s="3">
        <v>1</v>
      </c>
      <c r="BD611" s="3">
        <v>1</v>
      </c>
      <c r="BE611" s="3">
        <v>1</v>
      </c>
      <c r="BK611" s="3">
        <v>1</v>
      </c>
      <c r="BN611" s="3">
        <v>1</v>
      </c>
      <c r="BO611" s="3">
        <f t="shared" si="19"/>
        <v>17</v>
      </c>
      <c r="BP611" s="107">
        <f t="shared" si="18"/>
        <v>26.153846153846153</v>
      </c>
    </row>
    <row r="612" spans="1:68">
      <c r="A612" s="23" t="s">
        <v>89</v>
      </c>
      <c r="B612" s="39">
        <v>1</v>
      </c>
      <c r="C612" s="3"/>
      <c r="D612" s="3"/>
      <c r="E612" s="3">
        <v>1</v>
      </c>
      <c r="F612" s="3">
        <v>1</v>
      </c>
      <c r="G612" s="3">
        <v>1</v>
      </c>
      <c r="H612" s="3">
        <v>1</v>
      </c>
      <c r="I612" s="3"/>
      <c r="J612" s="3"/>
      <c r="K612" s="3"/>
      <c r="L612" s="3"/>
      <c r="M612" s="3"/>
      <c r="N612" s="3"/>
      <c r="O612" s="3"/>
      <c r="P612" s="3">
        <v>1</v>
      </c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103"/>
      <c r="AG612" s="3">
        <v>1</v>
      </c>
      <c r="AH612" s="3">
        <v>1</v>
      </c>
      <c r="AI612" s="3">
        <v>1</v>
      </c>
      <c r="AP612" s="3">
        <v>1</v>
      </c>
      <c r="AT612" s="3">
        <v>1</v>
      </c>
      <c r="AU612" s="3">
        <v>1</v>
      </c>
      <c r="BH612" s="3">
        <v>1</v>
      </c>
      <c r="BJ612" s="3">
        <v>1</v>
      </c>
      <c r="BM612" s="3">
        <v>1</v>
      </c>
      <c r="BO612" s="3">
        <f t="shared" si="19"/>
        <v>15</v>
      </c>
      <c r="BP612" s="107">
        <f t="shared" si="18"/>
        <v>23.076923076923077</v>
      </c>
    </row>
    <row r="613" spans="1:68" ht="15.75">
      <c r="A613" s="21" t="s">
        <v>77</v>
      </c>
      <c r="B613" s="3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103"/>
      <c r="BO613" s="3">
        <f>SUM(BO608:BO612)</f>
        <v>65</v>
      </c>
      <c r="BP613" s="107">
        <f t="shared" si="18"/>
        <v>100</v>
      </c>
    </row>
    <row r="614" spans="1:68">
      <c r="A614" s="23" t="s">
        <v>85</v>
      </c>
      <c r="B614" s="3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>
        <v>1</v>
      </c>
      <c r="Z614" s="3">
        <v>1</v>
      </c>
      <c r="AA614" s="3">
        <v>1</v>
      </c>
      <c r="AB614" s="103">
        <v>1</v>
      </c>
      <c r="AC614" s="46">
        <v>1</v>
      </c>
      <c r="AD614" s="46">
        <v>1</v>
      </c>
      <c r="AJ614" s="3">
        <v>1</v>
      </c>
      <c r="AK614" s="3">
        <v>1</v>
      </c>
      <c r="AL614" s="3">
        <v>1</v>
      </c>
      <c r="AM614" s="3">
        <v>1</v>
      </c>
      <c r="AO614" s="3">
        <v>1</v>
      </c>
      <c r="BG614" s="3">
        <v>1</v>
      </c>
      <c r="BL614" s="3">
        <v>1</v>
      </c>
      <c r="BO614" s="3">
        <f t="shared" si="19"/>
        <v>13</v>
      </c>
      <c r="BP614" s="107">
        <f t="shared" ref="BP614:BP677" si="20">BO614*100/65</f>
        <v>20</v>
      </c>
    </row>
    <row r="615" spans="1:68">
      <c r="A615" s="23" t="s">
        <v>86</v>
      </c>
      <c r="B615" s="3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>
        <v>1</v>
      </c>
      <c r="T615" s="3"/>
      <c r="U615" s="3"/>
      <c r="V615" s="3"/>
      <c r="W615" s="3"/>
      <c r="X615" s="3"/>
      <c r="Y615" s="3"/>
      <c r="Z615" s="3"/>
      <c r="AA615" s="3"/>
      <c r="AB615" s="103"/>
      <c r="AN615" s="3">
        <v>1</v>
      </c>
      <c r="AT615" s="3">
        <v>1</v>
      </c>
      <c r="AZ615" s="3">
        <v>1</v>
      </c>
      <c r="BO615" s="3">
        <f t="shared" si="19"/>
        <v>4</v>
      </c>
      <c r="BP615" s="107">
        <f t="shared" si="20"/>
        <v>6.1538461538461542</v>
      </c>
    </row>
    <row r="616" spans="1:68">
      <c r="A616" s="23" t="s">
        <v>87</v>
      </c>
      <c r="B616" s="39"/>
      <c r="C616" s="3">
        <v>1</v>
      </c>
      <c r="D616" s="3"/>
      <c r="E616" s="3">
        <v>1</v>
      </c>
      <c r="F616" s="3"/>
      <c r="G616" s="3"/>
      <c r="H616" s="3">
        <v>1</v>
      </c>
      <c r="I616" s="3">
        <v>1</v>
      </c>
      <c r="J616" s="3"/>
      <c r="K616" s="3"/>
      <c r="L616" s="3"/>
      <c r="M616" s="3"/>
      <c r="N616" s="3"/>
      <c r="O616" s="3"/>
      <c r="P616" s="3"/>
      <c r="Q616" s="3">
        <v>1</v>
      </c>
      <c r="R616" s="3">
        <v>1</v>
      </c>
      <c r="S616" s="3"/>
      <c r="T616" s="3"/>
      <c r="U616" s="3">
        <v>1</v>
      </c>
      <c r="V616" s="3"/>
      <c r="W616" s="3">
        <v>1</v>
      </c>
      <c r="X616" s="3">
        <v>1</v>
      </c>
      <c r="Y616" s="3"/>
      <c r="Z616" s="3"/>
      <c r="AA616" s="3"/>
      <c r="AB616" s="103"/>
      <c r="AS616" s="3">
        <v>1</v>
      </c>
      <c r="AW616" s="3">
        <v>1</v>
      </c>
      <c r="BC616" s="3">
        <v>1</v>
      </c>
      <c r="BO616" s="3">
        <f t="shared" si="19"/>
        <v>12</v>
      </c>
      <c r="BP616" s="107">
        <f t="shared" si="20"/>
        <v>18.46153846153846</v>
      </c>
    </row>
    <row r="617" spans="1:68">
      <c r="A617" s="23" t="s">
        <v>88</v>
      </c>
      <c r="B617" s="39"/>
      <c r="C617" s="3"/>
      <c r="D617" s="3"/>
      <c r="E617" s="3"/>
      <c r="F617" s="3"/>
      <c r="G617" s="3"/>
      <c r="H617" s="3"/>
      <c r="I617" s="3"/>
      <c r="J617" s="3">
        <v>1</v>
      </c>
      <c r="K617" s="3">
        <v>1</v>
      </c>
      <c r="L617" s="3">
        <v>1</v>
      </c>
      <c r="M617" s="3"/>
      <c r="N617" s="3"/>
      <c r="O617" s="3"/>
      <c r="P617" s="3"/>
      <c r="Q617" s="3"/>
      <c r="R617" s="3"/>
      <c r="S617" s="3"/>
      <c r="T617" s="3"/>
      <c r="U617" s="3"/>
      <c r="V617" s="3">
        <v>1</v>
      </c>
      <c r="W617" s="3"/>
      <c r="X617" s="3"/>
      <c r="Y617" s="3"/>
      <c r="Z617" s="3"/>
      <c r="AA617" s="3"/>
      <c r="AB617" s="103"/>
      <c r="AF617" s="3">
        <v>1</v>
      </c>
      <c r="AG617" s="3">
        <v>1</v>
      </c>
      <c r="AQ617" s="3">
        <v>1</v>
      </c>
      <c r="AR617" s="3">
        <v>1</v>
      </c>
      <c r="AV617" s="3">
        <v>1</v>
      </c>
      <c r="AY617" s="3">
        <v>1</v>
      </c>
      <c r="BA617" s="3">
        <v>1</v>
      </c>
      <c r="BB617" s="3">
        <v>1</v>
      </c>
      <c r="BD617" s="3">
        <v>1</v>
      </c>
      <c r="BE617" s="3">
        <v>1</v>
      </c>
      <c r="BF617" s="3">
        <v>1</v>
      </c>
      <c r="BK617" s="3">
        <v>1</v>
      </c>
      <c r="BN617" s="3">
        <v>1</v>
      </c>
      <c r="BO617" s="3">
        <f t="shared" si="19"/>
        <v>17</v>
      </c>
      <c r="BP617" s="107">
        <f t="shared" si="20"/>
        <v>26.153846153846153</v>
      </c>
    </row>
    <row r="618" spans="1:68">
      <c r="A618" s="23" t="s">
        <v>89</v>
      </c>
      <c r="B618" s="39">
        <v>1</v>
      </c>
      <c r="C618" s="3"/>
      <c r="D618" s="3">
        <v>1</v>
      </c>
      <c r="E618" s="3"/>
      <c r="F618" s="3">
        <v>1</v>
      </c>
      <c r="G618" s="3">
        <v>1</v>
      </c>
      <c r="H618" s="3"/>
      <c r="I618" s="3"/>
      <c r="J618" s="3"/>
      <c r="K618" s="3"/>
      <c r="L618" s="3"/>
      <c r="M618" s="3">
        <v>1</v>
      </c>
      <c r="N618" s="3">
        <v>1</v>
      </c>
      <c r="O618" s="3">
        <v>1</v>
      </c>
      <c r="P618" s="3">
        <v>1</v>
      </c>
      <c r="Q618" s="3"/>
      <c r="R618" s="3"/>
      <c r="S618" s="3"/>
      <c r="T618" s="3">
        <v>1</v>
      </c>
      <c r="U618" s="3"/>
      <c r="V618" s="3"/>
      <c r="W618" s="3"/>
      <c r="X618" s="3"/>
      <c r="Y618" s="3"/>
      <c r="Z618" s="3"/>
      <c r="AA618" s="3"/>
      <c r="AB618" s="103"/>
      <c r="AE618" s="46">
        <v>1</v>
      </c>
      <c r="AH618" s="3">
        <v>1</v>
      </c>
      <c r="AI618" s="3">
        <v>1</v>
      </c>
      <c r="AP618" s="3">
        <v>1</v>
      </c>
      <c r="AU618" s="3">
        <v>1</v>
      </c>
      <c r="AX618" s="3">
        <v>1</v>
      </c>
      <c r="BH618" s="3">
        <v>1</v>
      </c>
      <c r="BI618" s="3">
        <v>1</v>
      </c>
      <c r="BJ618" s="3">
        <v>1</v>
      </c>
      <c r="BM618" s="3">
        <v>1</v>
      </c>
      <c r="BO618" s="3">
        <f t="shared" si="19"/>
        <v>19</v>
      </c>
      <c r="BP618" s="107">
        <f t="shared" si="20"/>
        <v>29.23076923076923</v>
      </c>
    </row>
    <row r="619" spans="1:68" ht="15.75">
      <c r="A619" s="21" t="s">
        <v>78</v>
      </c>
      <c r="B619" s="3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103"/>
      <c r="BO619" s="3">
        <f>SUM(BO614:BO618)</f>
        <v>65</v>
      </c>
      <c r="BP619" s="107">
        <f t="shared" si="20"/>
        <v>100</v>
      </c>
    </row>
    <row r="620" spans="1:68">
      <c r="A620" s="23" t="s">
        <v>85</v>
      </c>
      <c r="B620" s="3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>
        <v>1</v>
      </c>
      <c r="Z620" s="3">
        <v>1</v>
      </c>
      <c r="AA620" s="3"/>
      <c r="AB620" s="103"/>
      <c r="AC620" s="46">
        <v>1</v>
      </c>
      <c r="AI620" s="3">
        <v>1</v>
      </c>
      <c r="AO620" s="3">
        <v>1</v>
      </c>
      <c r="AX620" s="3">
        <v>1</v>
      </c>
      <c r="BC620" s="3">
        <v>1</v>
      </c>
      <c r="BI620" s="3">
        <v>1</v>
      </c>
      <c r="BL620" s="3">
        <v>1</v>
      </c>
      <c r="BO620" s="3">
        <f t="shared" si="19"/>
        <v>9</v>
      </c>
      <c r="BP620" s="107">
        <f t="shared" si="20"/>
        <v>13.846153846153847</v>
      </c>
    </row>
    <row r="621" spans="1:68">
      <c r="A621" s="23" t="s">
        <v>86</v>
      </c>
      <c r="B621" s="39"/>
      <c r="C621" s="3">
        <v>1</v>
      </c>
      <c r="D621" s="3">
        <v>1</v>
      </c>
      <c r="E621" s="3">
        <v>1</v>
      </c>
      <c r="F621" s="3"/>
      <c r="G621" s="3">
        <v>1</v>
      </c>
      <c r="H621" s="3">
        <v>1</v>
      </c>
      <c r="I621" s="3">
        <v>1</v>
      </c>
      <c r="J621" s="3"/>
      <c r="K621" s="3"/>
      <c r="L621" s="3"/>
      <c r="M621" s="3"/>
      <c r="N621" s="3"/>
      <c r="O621" s="3">
        <v>1</v>
      </c>
      <c r="P621" s="3"/>
      <c r="Q621" s="3"/>
      <c r="R621" s="3"/>
      <c r="S621" s="3">
        <v>1</v>
      </c>
      <c r="T621" s="3"/>
      <c r="U621" s="3"/>
      <c r="V621" s="3"/>
      <c r="W621" s="3"/>
      <c r="X621" s="3"/>
      <c r="Y621" s="3"/>
      <c r="Z621" s="3"/>
      <c r="AA621" s="3">
        <v>1</v>
      </c>
      <c r="AB621" s="103">
        <v>1</v>
      </c>
      <c r="AD621" s="46">
        <v>1</v>
      </c>
      <c r="AG621" s="3">
        <v>1</v>
      </c>
      <c r="AJ621" s="3">
        <v>1</v>
      </c>
      <c r="AL621" s="3">
        <v>1</v>
      </c>
      <c r="AM621" s="3">
        <v>1</v>
      </c>
      <c r="AN621" s="3">
        <v>1</v>
      </c>
      <c r="AT621" s="3">
        <v>1</v>
      </c>
      <c r="AU621" s="3">
        <v>1</v>
      </c>
      <c r="AV621" s="3">
        <v>1</v>
      </c>
      <c r="AZ621" s="3">
        <v>1</v>
      </c>
      <c r="BF621" s="3">
        <v>1</v>
      </c>
      <c r="BG621" s="3">
        <v>1</v>
      </c>
      <c r="BM621" s="3">
        <v>1</v>
      </c>
      <c r="BO621" s="3">
        <f t="shared" si="19"/>
        <v>23</v>
      </c>
      <c r="BP621" s="107">
        <f t="shared" si="20"/>
        <v>35.384615384615387</v>
      </c>
    </row>
    <row r="622" spans="1:68">
      <c r="A622" s="23" t="s">
        <v>87</v>
      </c>
      <c r="B622" s="3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>
        <v>1</v>
      </c>
      <c r="S622" s="3"/>
      <c r="T622" s="3">
        <v>1</v>
      </c>
      <c r="U622" s="3">
        <v>1</v>
      </c>
      <c r="V622" s="3"/>
      <c r="W622" s="3">
        <v>1</v>
      </c>
      <c r="X622" s="3"/>
      <c r="Y622" s="3"/>
      <c r="Z622" s="3"/>
      <c r="AA622" s="3"/>
      <c r="AB622" s="103"/>
      <c r="AK622" s="3">
        <v>1</v>
      </c>
      <c r="AW622" s="3">
        <v>1</v>
      </c>
      <c r="BD622" s="3">
        <v>1</v>
      </c>
      <c r="BO622" s="3">
        <f t="shared" si="19"/>
        <v>7</v>
      </c>
      <c r="BP622" s="107">
        <f t="shared" si="20"/>
        <v>10.76923076923077</v>
      </c>
    </row>
    <row r="623" spans="1:68">
      <c r="A623" s="23" t="s">
        <v>88</v>
      </c>
      <c r="B623" s="39"/>
      <c r="C623" s="3"/>
      <c r="D623" s="3"/>
      <c r="E623" s="3"/>
      <c r="F623" s="3"/>
      <c r="G623" s="3"/>
      <c r="H623" s="3"/>
      <c r="I623" s="3"/>
      <c r="J623" s="3">
        <v>1</v>
      </c>
      <c r="K623" s="3">
        <v>1</v>
      </c>
      <c r="L623" s="3">
        <v>1</v>
      </c>
      <c r="M623" s="3"/>
      <c r="N623" s="3"/>
      <c r="O623" s="3"/>
      <c r="P623" s="3"/>
      <c r="Q623" s="3">
        <v>1</v>
      </c>
      <c r="R623" s="3"/>
      <c r="S623" s="3"/>
      <c r="T623" s="3"/>
      <c r="U623" s="3"/>
      <c r="V623" s="3">
        <v>1</v>
      </c>
      <c r="W623" s="3"/>
      <c r="X623" s="3">
        <v>1</v>
      </c>
      <c r="Y623" s="3"/>
      <c r="Z623" s="3"/>
      <c r="AA623" s="3"/>
      <c r="AB623" s="103"/>
      <c r="AF623" s="3">
        <v>1</v>
      </c>
      <c r="AQ623" s="3">
        <v>1</v>
      </c>
      <c r="AR623" s="3">
        <v>1</v>
      </c>
      <c r="AY623" s="3">
        <v>1</v>
      </c>
      <c r="BB623" s="3">
        <v>1</v>
      </c>
      <c r="BE623" s="3">
        <v>1</v>
      </c>
      <c r="BK623" s="3">
        <v>1</v>
      </c>
      <c r="BN623" s="3">
        <v>1</v>
      </c>
      <c r="BO623" s="3">
        <f t="shared" si="19"/>
        <v>14</v>
      </c>
      <c r="BP623" s="107">
        <f t="shared" si="20"/>
        <v>21.53846153846154</v>
      </c>
    </row>
    <row r="624" spans="1:68">
      <c r="A624" s="23" t="s">
        <v>89</v>
      </c>
      <c r="B624" s="39">
        <v>1</v>
      </c>
      <c r="C624" s="3"/>
      <c r="D624" s="3"/>
      <c r="E624" s="3"/>
      <c r="F624" s="3">
        <v>1</v>
      </c>
      <c r="G624" s="3"/>
      <c r="H624" s="3"/>
      <c r="I624" s="3"/>
      <c r="J624" s="3"/>
      <c r="K624" s="3"/>
      <c r="L624" s="3"/>
      <c r="M624" s="3">
        <v>1</v>
      </c>
      <c r="N624" s="3">
        <v>1</v>
      </c>
      <c r="O624" s="3"/>
      <c r="P624" s="3">
        <v>1</v>
      </c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103"/>
      <c r="AE624" s="46">
        <v>1</v>
      </c>
      <c r="AH624" s="3">
        <v>1</v>
      </c>
      <c r="AP624" s="3">
        <v>1</v>
      </c>
      <c r="AS624" s="3">
        <v>1</v>
      </c>
      <c r="BA624" s="3">
        <v>1</v>
      </c>
      <c r="BH624" s="3">
        <v>1</v>
      </c>
      <c r="BJ624" s="3">
        <v>1</v>
      </c>
      <c r="BO624" s="3">
        <f t="shared" si="19"/>
        <v>12</v>
      </c>
      <c r="BP624" s="107">
        <f t="shared" si="20"/>
        <v>18.46153846153846</v>
      </c>
    </row>
    <row r="625" spans="1:68" ht="15.75">
      <c r="A625" s="21" t="s">
        <v>79</v>
      </c>
      <c r="B625" s="3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103"/>
      <c r="BO625" s="3">
        <f>SUM(BO620:BO624)</f>
        <v>65</v>
      </c>
      <c r="BP625" s="107">
        <f t="shared" si="20"/>
        <v>100</v>
      </c>
    </row>
    <row r="626" spans="1:68">
      <c r="A626" s="23" t="s">
        <v>85</v>
      </c>
      <c r="B626" s="3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>
        <v>1</v>
      </c>
      <c r="AA626" s="3"/>
      <c r="AB626" s="103"/>
      <c r="AC626" s="46">
        <v>1</v>
      </c>
      <c r="AM626" s="3">
        <v>1</v>
      </c>
      <c r="BO626" s="3">
        <f t="shared" si="19"/>
        <v>3</v>
      </c>
      <c r="BP626" s="107">
        <f t="shared" si="20"/>
        <v>4.615384615384615</v>
      </c>
    </row>
    <row r="627" spans="1:68">
      <c r="A627" s="23" t="s">
        <v>86</v>
      </c>
      <c r="B627" s="39"/>
      <c r="C627" s="3"/>
      <c r="D627" s="3"/>
      <c r="E627" s="3">
        <v>1</v>
      </c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103"/>
      <c r="AD627" s="46">
        <v>1</v>
      </c>
      <c r="AJ627" s="3">
        <v>1</v>
      </c>
      <c r="AK627" s="3">
        <v>1</v>
      </c>
      <c r="AL627" s="3">
        <v>1</v>
      </c>
      <c r="AO627" s="3">
        <v>1</v>
      </c>
      <c r="AW627" s="3">
        <v>1</v>
      </c>
      <c r="BO627" s="3">
        <f t="shared" si="19"/>
        <v>7</v>
      </c>
      <c r="BP627" s="107">
        <f t="shared" si="20"/>
        <v>10.76923076923077</v>
      </c>
    </row>
    <row r="628" spans="1:68">
      <c r="A628" s="23" t="s">
        <v>87</v>
      </c>
      <c r="B628" s="39"/>
      <c r="C628" s="3">
        <v>1</v>
      </c>
      <c r="D628" s="3"/>
      <c r="E628" s="3"/>
      <c r="F628" s="3"/>
      <c r="G628" s="3"/>
      <c r="H628" s="3">
        <v>1</v>
      </c>
      <c r="I628" s="3">
        <v>1</v>
      </c>
      <c r="J628" s="3"/>
      <c r="K628" s="3"/>
      <c r="L628" s="3"/>
      <c r="M628" s="3"/>
      <c r="N628" s="3"/>
      <c r="O628" s="3"/>
      <c r="P628" s="3"/>
      <c r="Q628" s="3"/>
      <c r="R628" s="3">
        <v>1</v>
      </c>
      <c r="S628" s="3"/>
      <c r="T628" s="3"/>
      <c r="U628" s="3"/>
      <c r="V628" s="3"/>
      <c r="W628" s="3">
        <v>1</v>
      </c>
      <c r="X628" s="3"/>
      <c r="Y628" s="3">
        <v>1</v>
      </c>
      <c r="Z628" s="3"/>
      <c r="AA628" s="3">
        <v>1</v>
      </c>
      <c r="AB628" s="103">
        <v>1</v>
      </c>
      <c r="AN628" s="3">
        <v>1</v>
      </c>
      <c r="BC628" s="3">
        <v>1</v>
      </c>
      <c r="BD628" s="3">
        <v>1</v>
      </c>
      <c r="BF628" s="3">
        <v>1</v>
      </c>
      <c r="BG628" s="3">
        <v>1</v>
      </c>
      <c r="BO628" s="3">
        <f t="shared" si="19"/>
        <v>13</v>
      </c>
      <c r="BP628" s="107">
        <f t="shared" si="20"/>
        <v>20</v>
      </c>
    </row>
    <row r="629" spans="1:68">
      <c r="A629" s="23" t="s">
        <v>88</v>
      </c>
      <c r="B629" s="39"/>
      <c r="C629" s="3"/>
      <c r="D629" s="3"/>
      <c r="E629" s="3"/>
      <c r="F629" s="3">
        <v>1</v>
      </c>
      <c r="G629" s="3">
        <v>1</v>
      </c>
      <c r="H629" s="3"/>
      <c r="I629" s="3"/>
      <c r="J629" s="3">
        <v>1</v>
      </c>
      <c r="K629" s="3">
        <v>1</v>
      </c>
      <c r="L629" s="3">
        <v>1</v>
      </c>
      <c r="M629" s="3"/>
      <c r="N629" s="3"/>
      <c r="O629" s="3"/>
      <c r="P629" s="3"/>
      <c r="Q629" s="3"/>
      <c r="R629" s="3"/>
      <c r="S629" s="3"/>
      <c r="T629" s="3"/>
      <c r="U629" s="3">
        <v>1</v>
      </c>
      <c r="V629" s="3">
        <v>1</v>
      </c>
      <c r="W629" s="3"/>
      <c r="X629" s="3">
        <v>1</v>
      </c>
      <c r="Y629" s="3"/>
      <c r="Z629" s="3"/>
      <c r="AA629" s="3"/>
      <c r="AB629" s="103"/>
      <c r="AF629" s="3">
        <v>1</v>
      </c>
      <c r="AG629" s="3">
        <v>1</v>
      </c>
      <c r="AQ629" s="3">
        <v>1</v>
      </c>
      <c r="AR629" s="3">
        <v>1</v>
      </c>
      <c r="AV629" s="3">
        <v>1</v>
      </c>
      <c r="AY629" s="3">
        <v>1</v>
      </c>
      <c r="BB629" s="3">
        <v>1</v>
      </c>
      <c r="BE629" s="3">
        <v>1</v>
      </c>
      <c r="BK629" s="3">
        <v>1</v>
      </c>
      <c r="BN629" s="3">
        <v>1</v>
      </c>
      <c r="BO629" s="3">
        <f t="shared" si="19"/>
        <v>18</v>
      </c>
      <c r="BP629" s="107">
        <f t="shared" si="20"/>
        <v>27.692307692307693</v>
      </c>
    </row>
    <row r="630" spans="1:68">
      <c r="A630" s="23" t="s">
        <v>89</v>
      </c>
      <c r="B630" s="39">
        <v>1</v>
      </c>
      <c r="C630" s="3">
        <v>1</v>
      </c>
      <c r="D630" s="3">
        <v>1</v>
      </c>
      <c r="E630" s="3"/>
      <c r="F630" s="3"/>
      <c r="G630" s="3"/>
      <c r="H630" s="3"/>
      <c r="I630" s="3"/>
      <c r="J630" s="3"/>
      <c r="K630" s="3"/>
      <c r="L630" s="3"/>
      <c r="M630" s="3">
        <v>1</v>
      </c>
      <c r="N630" s="3">
        <v>1</v>
      </c>
      <c r="O630" s="3">
        <v>1</v>
      </c>
      <c r="P630" s="3">
        <v>1</v>
      </c>
      <c r="Q630" s="3">
        <v>1</v>
      </c>
      <c r="R630" s="3"/>
      <c r="S630" s="3">
        <v>1</v>
      </c>
      <c r="T630" s="3">
        <v>1</v>
      </c>
      <c r="U630" s="3"/>
      <c r="V630" s="3"/>
      <c r="W630" s="3"/>
      <c r="X630" s="3"/>
      <c r="Y630" s="3"/>
      <c r="Z630" s="3"/>
      <c r="AA630" s="3"/>
      <c r="AB630" s="103"/>
      <c r="AE630" s="46">
        <v>1</v>
      </c>
      <c r="AH630" s="3">
        <v>1</v>
      </c>
      <c r="AI630" s="3">
        <v>1</v>
      </c>
      <c r="AP630" s="3">
        <v>1</v>
      </c>
      <c r="AS630" s="3">
        <v>1</v>
      </c>
      <c r="AT630" s="3">
        <v>1</v>
      </c>
      <c r="AU630" s="3">
        <v>1</v>
      </c>
      <c r="AX630" s="3">
        <v>1</v>
      </c>
      <c r="BA630" s="3">
        <v>1</v>
      </c>
      <c r="BH630" s="3">
        <v>1</v>
      </c>
      <c r="BI630" s="3">
        <v>1</v>
      </c>
      <c r="BJ630" s="3">
        <v>1</v>
      </c>
      <c r="BL630" s="3">
        <v>1</v>
      </c>
      <c r="BM630" s="3">
        <v>1</v>
      </c>
      <c r="BO630" s="3">
        <f t="shared" si="19"/>
        <v>24</v>
      </c>
      <c r="BP630" s="107">
        <f t="shared" si="20"/>
        <v>36.92307692307692</v>
      </c>
    </row>
    <row r="631" spans="1:68" ht="15.75">
      <c r="A631" s="21" t="s">
        <v>80</v>
      </c>
      <c r="B631" s="3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103"/>
      <c r="BO631" s="3">
        <f>SUM(BO626:BO630)</f>
        <v>65</v>
      </c>
      <c r="BP631" s="107">
        <f t="shared" si="20"/>
        <v>100</v>
      </c>
    </row>
    <row r="632" spans="1:68">
      <c r="A632" s="23" t="s">
        <v>85</v>
      </c>
      <c r="B632" s="3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>
        <v>1</v>
      </c>
      <c r="Z632" s="3">
        <v>1</v>
      </c>
      <c r="AA632" s="3"/>
      <c r="AB632" s="103"/>
      <c r="AC632" s="46">
        <v>1</v>
      </c>
      <c r="AJ632" s="3">
        <v>1</v>
      </c>
      <c r="AM632" s="3">
        <v>1</v>
      </c>
      <c r="AO632" s="3">
        <v>1</v>
      </c>
      <c r="BO632" s="3">
        <f t="shared" si="19"/>
        <v>6</v>
      </c>
      <c r="BP632" s="107">
        <f t="shared" si="20"/>
        <v>9.2307692307692299</v>
      </c>
    </row>
    <row r="633" spans="1:68">
      <c r="A633" s="23" t="s">
        <v>86</v>
      </c>
      <c r="B633" s="39"/>
      <c r="C633" s="3"/>
      <c r="D633" s="3"/>
      <c r="E633" s="3">
        <v>1</v>
      </c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103"/>
      <c r="AD633" s="46">
        <v>1</v>
      </c>
      <c r="AK633" s="3">
        <v>1</v>
      </c>
      <c r="AL633" s="3">
        <v>1</v>
      </c>
      <c r="AN633" s="3">
        <v>1</v>
      </c>
      <c r="BO633" s="3">
        <f t="shared" si="19"/>
        <v>5</v>
      </c>
      <c r="BP633" s="107">
        <f t="shared" si="20"/>
        <v>7.6923076923076925</v>
      </c>
    </row>
    <row r="634" spans="1:68">
      <c r="A634" s="23" t="s">
        <v>87</v>
      </c>
      <c r="B634" s="39"/>
      <c r="C634" s="3">
        <v>1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>
        <v>1</v>
      </c>
      <c r="S634" s="3"/>
      <c r="T634" s="3"/>
      <c r="U634" s="3"/>
      <c r="V634" s="3"/>
      <c r="W634" s="3">
        <v>1</v>
      </c>
      <c r="X634" s="3"/>
      <c r="Y634" s="3"/>
      <c r="Z634" s="3"/>
      <c r="AA634" s="3"/>
      <c r="AB634" s="103"/>
      <c r="BC634" s="3">
        <v>1</v>
      </c>
      <c r="BD634" s="3">
        <v>1</v>
      </c>
      <c r="BF634" s="3">
        <v>1</v>
      </c>
      <c r="BG634" s="3">
        <v>1</v>
      </c>
      <c r="BO634" s="3">
        <f t="shared" si="19"/>
        <v>7</v>
      </c>
      <c r="BP634" s="107">
        <f t="shared" si="20"/>
        <v>10.76923076923077</v>
      </c>
    </row>
    <row r="635" spans="1:68">
      <c r="A635" s="23" t="s">
        <v>88</v>
      </c>
      <c r="B635" s="39"/>
      <c r="C635" s="3"/>
      <c r="D635" s="3"/>
      <c r="E635" s="3"/>
      <c r="F635" s="3">
        <v>1</v>
      </c>
      <c r="G635" s="3">
        <v>1</v>
      </c>
      <c r="H635" s="3">
        <v>1</v>
      </c>
      <c r="I635" s="3">
        <v>1</v>
      </c>
      <c r="J635" s="3">
        <v>1</v>
      </c>
      <c r="K635" s="3">
        <v>1</v>
      </c>
      <c r="L635" s="3">
        <v>1</v>
      </c>
      <c r="M635" s="3"/>
      <c r="N635" s="3"/>
      <c r="O635" s="3"/>
      <c r="P635" s="3"/>
      <c r="Q635" s="3"/>
      <c r="R635" s="3"/>
      <c r="S635" s="3"/>
      <c r="T635" s="3"/>
      <c r="U635" s="3">
        <v>1</v>
      </c>
      <c r="V635" s="3">
        <v>1</v>
      </c>
      <c r="W635" s="3"/>
      <c r="X635" s="3">
        <v>1</v>
      </c>
      <c r="Y635" s="3"/>
      <c r="Z635" s="3"/>
      <c r="AA635" s="3">
        <v>1</v>
      </c>
      <c r="AB635" s="103">
        <v>1</v>
      </c>
      <c r="AF635" s="3">
        <v>1</v>
      </c>
      <c r="AG635" s="3">
        <v>1</v>
      </c>
      <c r="AQ635" s="3">
        <v>1</v>
      </c>
      <c r="AR635" s="3">
        <v>1</v>
      </c>
      <c r="AV635" s="3">
        <v>1</v>
      </c>
      <c r="AW635" s="3">
        <v>1</v>
      </c>
      <c r="AY635" s="3">
        <v>1</v>
      </c>
      <c r="BB635" s="3">
        <v>1</v>
      </c>
      <c r="BE635" s="3">
        <v>1</v>
      </c>
      <c r="BK635" s="3">
        <v>1</v>
      </c>
      <c r="BN635" s="3">
        <v>1</v>
      </c>
      <c r="BO635" s="3">
        <f t="shared" si="19"/>
        <v>23</v>
      </c>
      <c r="BP635" s="107">
        <f t="shared" si="20"/>
        <v>35.384615384615387</v>
      </c>
    </row>
    <row r="636" spans="1:68">
      <c r="A636" s="23" t="s">
        <v>89</v>
      </c>
      <c r="B636" s="39">
        <v>1</v>
      </c>
      <c r="C636" s="3">
        <v>1</v>
      </c>
      <c r="D636" s="3">
        <v>1</v>
      </c>
      <c r="E636" s="3"/>
      <c r="F636" s="3"/>
      <c r="G636" s="3"/>
      <c r="H636" s="3"/>
      <c r="I636" s="3"/>
      <c r="J636" s="3"/>
      <c r="K636" s="3"/>
      <c r="L636" s="3"/>
      <c r="M636" s="3">
        <v>1</v>
      </c>
      <c r="N636" s="3">
        <v>1</v>
      </c>
      <c r="O636" s="3">
        <v>1</v>
      </c>
      <c r="P636" s="3">
        <v>1</v>
      </c>
      <c r="Q636" s="3">
        <v>1</v>
      </c>
      <c r="R636" s="3"/>
      <c r="S636" s="3">
        <v>1</v>
      </c>
      <c r="T636" s="3">
        <v>1</v>
      </c>
      <c r="U636" s="3"/>
      <c r="V636" s="3"/>
      <c r="W636" s="3"/>
      <c r="X636" s="3"/>
      <c r="Y636" s="3"/>
      <c r="Z636" s="3"/>
      <c r="AA636" s="3"/>
      <c r="AB636" s="103"/>
      <c r="AE636" s="46">
        <v>1</v>
      </c>
      <c r="AH636" s="3">
        <v>1</v>
      </c>
      <c r="AI636" s="3">
        <v>1</v>
      </c>
      <c r="AP636" s="3">
        <v>1</v>
      </c>
      <c r="AS636" s="3">
        <v>1</v>
      </c>
      <c r="AT636" s="3">
        <v>1</v>
      </c>
      <c r="AU636" s="3">
        <v>1</v>
      </c>
      <c r="AX636" s="3">
        <v>1</v>
      </c>
      <c r="BA636" s="3">
        <v>1</v>
      </c>
      <c r="BH636" s="3">
        <v>1</v>
      </c>
      <c r="BI636" s="3">
        <v>1</v>
      </c>
      <c r="BJ636" s="3">
        <v>1</v>
      </c>
      <c r="BL636" s="3">
        <v>1</v>
      </c>
      <c r="BM636" s="3">
        <v>1</v>
      </c>
      <c r="BO636" s="3">
        <f t="shared" si="19"/>
        <v>24</v>
      </c>
      <c r="BP636" s="107">
        <f t="shared" si="20"/>
        <v>36.92307692307692</v>
      </c>
    </row>
    <row r="637" spans="1:68" ht="15.75">
      <c r="A637" s="62" t="s">
        <v>93</v>
      </c>
      <c r="B637" s="3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103"/>
      <c r="BO637" s="3">
        <f>SUM(BO632:BO636)</f>
        <v>65</v>
      </c>
      <c r="BP637" s="107">
        <f t="shared" si="20"/>
        <v>100</v>
      </c>
    </row>
    <row r="638" spans="1:68" ht="15.75">
      <c r="A638" s="21" t="s">
        <v>46</v>
      </c>
      <c r="B638" s="3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103"/>
      <c r="BO638" s="3">
        <f t="shared" si="19"/>
        <v>0</v>
      </c>
      <c r="BP638" s="107">
        <f t="shared" si="20"/>
        <v>0</v>
      </c>
    </row>
    <row r="639" spans="1:68">
      <c r="A639" s="23" t="s">
        <v>85</v>
      </c>
      <c r="B639" s="3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>
        <v>1</v>
      </c>
      <c r="P639" s="3"/>
      <c r="Q639" s="3"/>
      <c r="R639" s="3">
        <v>1</v>
      </c>
      <c r="S639" s="3">
        <v>1</v>
      </c>
      <c r="T639" s="3"/>
      <c r="U639" s="3"/>
      <c r="V639" s="3"/>
      <c r="W639" s="3"/>
      <c r="X639" s="3"/>
      <c r="Y639" s="3">
        <v>1</v>
      </c>
      <c r="Z639" s="3">
        <v>1</v>
      </c>
      <c r="AA639" s="3">
        <v>1</v>
      </c>
      <c r="AB639" s="103"/>
      <c r="AD639" s="46">
        <v>1</v>
      </c>
      <c r="AE639" s="46">
        <v>1</v>
      </c>
      <c r="AJ639" s="3">
        <v>1</v>
      </c>
      <c r="AM639" s="3">
        <v>1</v>
      </c>
      <c r="AN639" s="3">
        <v>1</v>
      </c>
      <c r="AU639" s="3">
        <v>1</v>
      </c>
      <c r="AX639" s="3">
        <v>1</v>
      </c>
      <c r="AZ639" s="3">
        <v>1</v>
      </c>
      <c r="BC639" s="3">
        <v>1</v>
      </c>
      <c r="BD639" s="3">
        <v>1</v>
      </c>
      <c r="BE639" s="3">
        <v>1</v>
      </c>
      <c r="BH639" s="3">
        <v>1</v>
      </c>
      <c r="BI639" s="3">
        <v>1</v>
      </c>
      <c r="BO639" s="3">
        <f t="shared" si="19"/>
        <v>19</v>
      </c>
      <c r="BP639" s="107">
        <f t="shared" si="20"/>
        <v>29.23076923076923</v>
      </c>
    </row>
    <row r="640" spans="1:68">
      <c r="A640" s="23" t="s">
        <v>86</v>
      </c>
      <c r="B640" s="39"/>
      <c r="C640" s="3">
        <v>1</v>
      </c>
      <c r="D640" s="3"/>
      <c r="E640" s="3">
        <v>1</v>
      </c>
      <c r="F640" s="3"/>
      <c r="G640" s="3"/>
      <c r="H640" s="3">
        <v>1</v>
      </c>
      <c r="I640" s="3">
        <v>1</v>
      </c>
      <c r="J640" s="3">
        <v>1</v>
      </c>
      <c r="K640" s="3"/>
      <c r="L640" s="3">
        <v>1</v>
      </c>
      <c r="M640" s="3"/>
      <c r="N640" s="3"/>
      <c r="O640" s="3"/>
      <c r="P640" s="3">
        <v>1</v>
      </c>
      <c r="Q640" s="3">
        <v>1</v>
      </c>
      <c r="R640" s="3"/>
      <c r="S640" s="3"/>
      <c r="T640" s="3"/>
      <c r="U640" s="3"/>
      <c r="V640" s="3"/>
      <c r="W640" s="3"/>
      <c r="X640" s="3">
        <v>1</v>
      </c>
      <c r="Y640" s="3"/>
      <c r="Z640" s="3"/>
      <c r="AA640" s="3"/>
      <c r="AB640" s="103"/>
      <c r="AC640" s="46">
        <v>1</v>
      </c>
      <c r="AL640" s="3">
        <v>1</v>
      </c>
      <c r="AP640" s="3">
        <v>1</v>
      </c>
      <c r="AS640" s="3">
        <v>1</v>
      </c>
      <c r="AT640" s="3">
        <v>1</v>
      </c>
      <c r="BO640" s="3">
        <f t="shared" si="19"/>
        <v>14</v>
      </c>
      <c r="BP640" s="107">
        <f t="shared" si="20"/>
        <v>21.53846153846154</v>
      </c>
    </row>
    <row r="641" spans="1:68">
      <c r="A641" s="23" t="s">
        <v>87</v>
      </c>
      <c r="B641" s="39"/>
      <c r="C641" s="3"/>
      <c r="D641" s="3"/>
      <c r="E641" s="3"/>
      <c r="F641" s="3">
        <v>1</v>
      </c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>
        <v>1</v>
      </c>
      <c r="V641" s="3">
        <v>1</v>
      </c>
      <c r="W641" s="3">
        <v>1</v>
      </c>
      <c r="X641" s="3"/>
      <c r="Y641" s="3"/>
      <c r="Z641" s="3"/>
      <c r="AA641" s="3"/>
      <c r="AB641" s="103">
        <v>1</v>
      </c>
      <c r="AG641" s="3">
        <v>1</v>
      </c>
      <c r="AK641" s="3">
        <v>1</v>
      </c>
      <c r="AO641" s="3">
        <v>1</v>
      </c>
      <c r="AV641" s="3">
        <v>1</v>
      </c>
      <c r="AW641" s="3">
        <v>1</v>
      </c>
      <c r="BF641" s="3">
        <v>1</v>
      </c>
      <c r="BG641" s="3">
        <v>1</v>
      </c>
      <c r="BK641" s="3">
        <v>1</v>
      </c>
      <c r="BO641" s="3">
        <f t="shared" si="19"/>
        <v>13</v>
      </c>
      <c r="BP641" s="107">
        <f t="shared" si="20"/>
        <v>20</v>
      </c>
    </row>
    <row r="642" spans="1:68">
      <c r="A642" s="23" t="s">
        <v>88</v>
      </c>
      <c r="B642" s="39"/>
      <c r="C642" s="3"/>
      <c r="D642" s="3">
        <v>1</v>
      </c>
      <c r="E642" s="3"/>
      <c r="F642" s="3"/>
      <c r="G642" s="3">
        <v>1</v>
      </c>
      <c r="H642" s="3"/>
      <c r="I642" s="3"/>
      <c r="J642" s="3"/>
      <c r="K642" s="3">
        <v>1</v>
      </c>
      <c r="L642" s="3"/>
      <c r="M642" s="3"/>
      <c r="N642" s="3"/>
      <c r="O642" s="3"/>
      <c r="P642" s="3"/>
      <c r="Q642" s="3"/>
      <c r="R642" s="3"/>
      <c r="S642" s="3"/>
      <c r="T642" s="3">
        <v>1</v>
      </c>
      <c r="U642" s="3"/>
      <c r="V642" s="3"/>
      <c r="W642" s="3"/>
      <c r="X642" s="3"/>
      <c r="Y642" s="3"/>
      <c r="Z642" s="3"/>
      <c r="AA642" s="3"/>
      <c r="AB642" s="103"/>
      <c r="AF642" s="3">
        <v>1</v>
      </c>
      <c r="AI642" s="3">
        <v>1</v>
      </c>
      <c r="AQ642" s="3">
        <v>1</v>
      </c>
      <c r="AR642" s="3">
        <v>1</v>
      </c>
      <c r="BA642" s="3">
        <v>1</v>
      </c>
      <c r="BB642" s="3">
        <v>1</v>
      </c>
      <c r="BJ642" s="3">
        <v>1</v>
      </c>
      <c r="BM642" s="3">
        <v>1</v>
      </c>
      <c r="BN642" s="3">
        <v>1</v>
      </c>
      <c r="BO642" s="3">
        <f t="shared" si="19"/>
        <v>13</v>
      </c>
      <c r="BP642" s="107">
        <f t="shared" si="20"/>
        <v>20</v>
      </c>
    </row>
    <row r="643" spans="1:68">
      <c r="A643" s="23" t="s">
        <v>89</v>
      </c>
      <c r="B643" s="39">
        <v>1</v>
      </c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>
        <v>1</v>
      </c>
      <c r="N643" s="3">
        <v>1</v>
      </c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103"/>
      <c r="AH643" s="3">
        <v>1</v>
      </c>
      <c r="AY643" s="3">
        <v>1</v>
      </c>
      <c r="BL643" s="3">
        <v>1</v>
      </c>
      <c r="BO643" s="3">
        <f t="shared" si="19"/>
        <v>6</v>
      </c>
      <c r="BP643" s="107">
        <f t="shared" si="20"/>
        <v>9.2307692307692299</v>
      </c>
    </row>
    <row r="644" spans="1:68" ht="15.75">
      <c r="A644" s="21" t="s">
        <v>47</v>
      </c>
      <c r="B644" s="3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103"/>
      <c r="BO644" s="3">
        <f>SUM(BO638:BO643)</f>
        <v>65</v>
      </c>
      <c r="BP644" s="107">
        <f t="shared" si="20"/>
        <v>100</v>
      </c>
    </row>
    <row r="645" spans="1:68">
      <c r="A645" s="23" t="s">
        <v>85</v>
      </c>
      <c r="B645" s="3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>
        <v>1</v>
      </c>
      <c r="P645" s="3"/>
      <c r="Q645" s="3"/>
      <c r="R645" s="3">
        <v>1</v>
      </c>
      <c r="S645" s="3">
        <v>1</v>
      </c>
      <c r="T645" s="3"/>
      <c r="U645" s="3"/>
      <c r="V645" s="3"/>
      <c r="W645" s="3"/>
      <c r="X645" s="3"/>
      <c r="Y645" s="3"/>
      <c r="Z645" s="3">
        <v>1</v>
      </c>
      <c r="AA645" s="3"/>
      <c r="AB645" s="103">
        <v>1</v>
      </c>
      <c r="AC645" s="46">
        <v>1</v>
      </c>
      <c r="AD645" s="46">
        <v>1</v>
      </c>
      <c r="AE645" s="46">
        <v>1</v>
      </c>
      <c r="AI645" s="3">
        <v>1</v>
      </c>
      <c r="AJ645" s="3">
        <v>1</v>
      </c>
      <c r="AK645" s="3">
        <v>1</v>
      </c>
      <c r="AM645" s="3">
        <v>1</v>
      </c>
      <c r="AN645" s="3">
        <v>1</v>
      </c>
      <c r="AU645" s="3">
        <v>1</v>
      </c>
      <c r="AV645" s="3">
        <v>1</v>
      </c>
      <c r="AZ645" s="3">
        <v>1</v>
      </c>
      <c r="BE645" s="3">
        <v>1</v>
      </c>
      <c r="BF645" s="3">
        <v>1</v>
      </c>
      <c r="BH645" s="3">
        <v>1</v>
      </c>
      <c r="BI645" s="3">
        <v>1</v>
      </c>
      <c r="BO645" s="3">
        <f t="shared" si="19"/>
        <v>20</v>
      </c>
      <c r="BP645" s="107">
        <f t="shared" si="20"/>
        <v>30.76923076923077</v>
      </c>
    </row>
    <row r="646" spans="1:68">
      <c r="A646" s="23" t="s">
        <v>86</v>
      </c>
      <c r="B646" s="39"/>
      <c r="C646" s="3">
        <v>1</v>
      </c>
      <c r="D646" s="3">
        <v>1</v>
      </c>
      <c r="E646" s="3">
        <v>1</v>
      </c>
      <c r="F646" s="3"/>
      <c r="G646" s="3"/>
      <c r="H646" s="3">
        <v>1</v>
      </c>
      <c r="I646" s="3">
        <v>1</v>
      </c>
      <c r="J646" s="3">
        <v>1</v>
      </c>
      <c r="K646" s="3">
        <v>1</v>
      </c>
      <c r="L646" s="3"/>
      <c r="M646" s="3"/>
      <c r="N646" s="3"/>
      <c r="O646" s="3"/>
      <c r="P646" s="3">
        <v>1</v>
      </c>
      <c r="Q646" s="3">
        <v>1</v>
      </c>
      <c r="R646" s="3"/>
      <c r="S646" s="3"/>
      <c r="T646" s="3"/>
      <c r="U646" s="3"/>
      <c r="V646" s="3">
        <v>1</v>
      </c>
      <c r="W646" s="3"/>
      <c r="X646" s="3">
        <v>1</v>
      </c>
      <c r="Y646" s="3"/>
      <c r="Z646" s="3"/>
      <c r="AA646" s="3"/>
      <c r="AB646" s="103"/>
      <c r="AL646" s="3">
        <v>1</v>
      </c>
      <c r="AP646" s="3">
        <v>1</v>
      </c>
      <c r="AS646" s="3">
        <v>1</v>
      </c>
      <c r="AT646" s="3">
        <v>1</v>
      </c>
      <c r="BA646" s="3">
        <v>1</v>
      </c>
      <c r="BC646" s="3">
        <v>1</v>
      </c>
      <c r="BO646" s="3">
        <f t="shared" si="19"/>
        <v>17</v>
      </c>
      <c r="BP646" s="107">
        <f t="shared" si="20"/>
        <v>26.153846153846153</v>
      </c>
    </row>
    <row r="647" spans="1:68">
      <c r="A647" s="23" t="s">
        <v>87</v>
      </c>
      <c r="B647" s="39"/>
      <c r="C647" s="3"/>
      <c r="D647" s="3"/>
      <c r="E647" s="3"/>
      <c r="F647" s="3"/>
      <c r="G647" s="3"/>
      <c r="H647" s="3"/>
      <c r="I647" s="3"/>
      <c r="J647" s="3"/>
      <c r="K647" s="3"/>
      <c r="L647" s="3">
        <v>1</v>
      </c>
      <c r="M647" s="3"/>
      <c r="N647" s="3"/>
      <c r="O647" s="3"/>
      <c r="P647" s="3"/>
      <c r="Q647" s="3"/>
      <c r="R647" s="3"/>
      <c r="S647" s="3"/>
      <c r="T647" s="3"/>
      <c r="U647" s="3">
        <v>1</v>
      </c>
      <c r="V647" s="3"/>
      <c r="W647" s="3">
        <v>1</v>
      </c>
      <c r="X647" s="3"/>
      <c r="Y647" s="3"/>
      <c r="Z647" s="3"/>
      <c r="AA647" s="3">
        <v>1</v>
      </c>
      <c r="AB647" s="103"/>
      <c r="AG647" s="3">
        <v>1</v>
      </c>
      <c r="AO647" s="3">
        <v>1</v>
      </c>
      <c r="AW647" s="3">
        <v>1</v>
      </c>
      <c r="AX647" s="3">
        <v>1</v>
      </c>
      <c r="BD647" s="3">
        <v>1</v>
      </c>
      <c r="BG647" s="3">
        <v>1</v>
      </c>
      <c r="BK647" s="3">
        <v>1</v>
      </c>
      <c r="BO647" s="3">
        <f t="shared" si="19"/>
        <v>11</v>
      </c>
      <c r="BP647" s="107">
        <f t="shared" si="20"/>
        <v>16.923076923076923</v>
      </c>
    </row>
    <row r="648" spans="1:68">
      <c r="A648" s="23" t="s">
        <v>88</v>
      </c>
      <c r="B648" s="39"/>
      <c r="C648" s="3"/>
      <c r="D648" s="3"/>
      <c r="E648" s="3"/>
      <c r="F648" s="3"/>
      <c r="G648" s="3">
        <v>1</v>
      </c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>
        <v>1</v>
      </c>
      <c r="U648" s="3"/>
      <c r="V648" s="3"/>
      <c r="W648" s="3"/>
      <c r="X648" s="3"/>
      <c r="Y648" s="3">
        <v>1</v>
      </c>
      <c r="Z648" s="3"/>
      <c r="AA648" s="3"/>
      <c r="AB648" s="103"/>
      <c r="AF648" s="3">
        <v>1</v>
      </c>
      <c r="AH648" s="3">
        <v>1</v>
      </c>
      <c r="AQ648" s="3">
        <v>1</v>
      </c>
      <c r="AR648" s="3">
        <v>1</v>
      </c>
      <c r="BB648" s="3">
        <v>1</v>
      </c>
      <c r="BJ648" s="3">
        <v>1</v>
      </c>
      <c r="BM648" s="3">
        <v>1</v>
      </c>
      <c r="BN648" s="3">
        <v>1</v>
      </c>
      <c r="BO648" s="3">
        <f t="shared" si="19"/>
        <v>11</v>
      </c>
      <c r="BP648" s="107">
        <f t="shared" si="20"/>
        <v>16.923076923076923</v>
      </c>
    </row>
    <row r="649" spans="1:68">
      <c r="A649" s="23" t="s">
        <v>89</v>
      </c>
      <c r="B649" s="39">
        <v>1</v>
      </c>
      <c r="C649" s="3"/>
      <c r="D649" s="3"/>
      <c r="E649" s="3"/>
      <c r="F649" s="3">
        <v>1</v>
      </c>
      <c r="G649" s="3"/>
      <c r="H649" s="3"/>
      <c r="I649" s="3"/>
      <c r="J649" s="3"/>
      <c r="K649" s="3"/>
      <c r="L649" s="3"/>
      <c r="M649" s="3">
        <v>1</v>
      </c>
      <c r="N649" s="3">
        <v>1</v>
      </c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103"/>
      <c r="AY649" s="3">
        <v>1</v>
      </c>
      <c r="BL649" s="3">
        <v>1</v>
      </c>
      <c r="BO649" s="3">
        <f t="shared" si="19"/>
        <v>6</v>
      </c>
      <c r="BP649" s="107">
        <f t="shared" si="20"/>
        <v>9.2307692307692299</v>
      </c>
    </row>
    <row r="650" spans="1:68" ht="15.75">
      <c r="A650" s="21" t="s">
        <v>48</v>
      </c>
      <c r="B650" s="3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103"/>
      <c r="BO650" s="3">
        <f>SUM(BO645:BO649)</f>
        <v>65</v>
      </c>
      <c r="BP650" s="107">
        <f t="shared" si="20"/>
        <v>100</v>
      </c>
    </row>
    <row r="651" spans="1:68">
      <c r="A651" s="23" t="s">
        <v>85</v>
      </c>
      <c r="B651" s="39"/>
      <c r="C651" s="3"/>
      <c r="D651" s="3">
        <v>1</v>
      </c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>
        <v>1</v>
      </c>
      <c r="P651" s="3"/>
      <c r="Q651" s="3"/>
      <c r="R651" s="3"/>
      <c r="S651" s="3"/>
      <c r="T651" s="3"/>
      <c r="U651" s="3"/>
      <c r="V651" s="3"/>
      <c r="W651" s="3"/>
      <c r="X651" s="3"/>
      <c r="Y651" s="3">
        <v>1</v>
      </c>
      <c r="Z651" s="3">
        <v>1</v>
      </c>
      <c r="AA651" s="3">
        <v>1</v>
      </c>
      <c r="AB651" s="103"/>
      <c r="AC651" s="46">
        <v>1</v>
      </c>
      <c r="AJ651" s="3">
        <v>1</v>
      </c>
      <c r="AK651" s="3">
        <v>1</v>
      </c>
      <c r="AL651" s="3">
        <v>1</v>
      </c>
      <c r="AM651" s="3">
        <v>1</v>
      </c>
      <c r="AO651" s="3">
        <v>1</v>
      </c>
      <c r="AX651" s="3">
        <v>1</v>
      </c>
      <c r="BC651" s="3">
        <v>1</v>
      </c>
      <c r="BF651" s="3">
        <v>1</v>
      </c>
      <c r="BI651" s="3">
        <v>1</v>
      </c>
      <c r="BO651" s="3">
        <f t="shared" si="19"/>
        <v>15</v>
      </c>
      <c r="BP651" s="107">
        <f t="shared" si="20"/>
        <v>23.076923076923077</v>
      </c>
    </row>
    <row r="652" spans="1:68">
      <c r="A652" s="23" t="s">
        <v>86</v>
      </c>
      <c r="B652" s="39"/>
      <c r="C652" s="3"/>
      <c r="D652" s="3"/>
      <c r="E652" s="3">
        <v>1</v>
      </c>
      <c r="F652" s="3"/>
      <c r="G652" s="3"/>
      <c r="H652" s="3"/>
      <c r="I652" s="3"/>
      <c r="J652" s="3">
        <v>1</v>
      </c>
      <c r="K652" s="3">
        <v>1</v>
      </c>
      <c r="L652" s="3">
        <v>1</v>
      </c>
      <c r="M652" s="3">
        <v>1</v>
      </c>
      <c r="N652" s="3"/>
      <c r="O652" s="3"/>
      <c r="P652" s="3">
        <v>1</v>
      </c>
      <c r="Q652" s="3"/>
      <c r="R652" s="3">
        <v>1</v>
      </c>
      <c r="S652" s="3"/>
      <c r="T652" s="3"/>
      <c r="U652" s="3"/>
      <c r="V652" s="3">
        <v>1</v>
      </c>
      <c r="W652" s="3"/>
      <c r="X652" s="3"/>
      <c r="Y652" s="3"/>
      <c r="Z652" s="3"/>
      <c r="AA652" s="3"/>
      <c r="AB652" s="103">
        <v>1</v>
      </c>
      <c r="AD652" s="46">
        <v>1</v>
      </c>
      <c r="AU652" s="3">
        <v>1</v>
      </c>
      <c r="BA652" s="3">
        <v>1</v>
      </c>
      <c r="BG652" s="3">
        <v>1</v>
      </c>
      <c r="BH652" s="3">
        <v>1</v>
      </c>
      <c r="BO652" s="3">
        <f t="shared" si="19"/>
        <v>14</v>
      </c>
      <c r="BP652" s="107">
        <f t="shared" si="20"/>
        <v>21.53846153846154</v>
      </c>
    </row>
    <row r="653" spans="1:68">
      <c r="A653" s="23" t="s">
        <v>87</v>
      </c>
      <c r="B653" s="39"/>
      <c r="C653" s="3">
        <v>1</v>
      </c>
      <c r="D653" s="3"/>
      <c r="E653" s="3"/>
      <c r="F653" s="3"/>
      <c r="G653" s="3"/>
      <c r="H653" s="3">
        <v>1</v>
      </c>
      <c r="I653" s="3">
        <v>1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>
        <v>1</v>
      </c>
      <c r="X653" s="3"/>
      <c r="Y653" s="3"/>
      <c r="Z653" s="3"/>
      <c r="AA653" s="3"/>
      <c r="AB653" s="103"/>
      <c r="AE653" s="46">
        <v>1</v>
      </c>
      <c r="AN653" s="3">
        <v>1</v>
      </c>
      <c r="AP653" s="3">
        <v>1</v>
      </c>
      <c r="AZ653" s="3">
        <v>1</v>
      </c>
      <c r="BK653" s="3">
        <v>1</v>
      </c>
      <c r="BO653" s="3">
        <f t="shared" si="19"/>
        <v>9</v>
      </c>
      <c r="BP653" s="107">
        <f t="shared" si="20"/>
        <v>13.846153846153847</v>
      </c>
    </row>
    <row r="654" spans="1:68">
      <c r="A654" s="23" t="s">
        <v>88</v>
      </c>
      <c r="B654" s="39"/>
      <c r="C654" s="3"/>
      <c r="D654" s="3"/>
      <c r="E654" s="3"/>
      <c r="F654" s="3"/>
      <c r="G654" s="3">
        <v>1</v>
      </c>
      <c r="H654" s="3"/>
      <c r="I654" s="3"/>
      <c r="J654" s="3"/>
      <c r="K654" s="3"/>
      <c r="L654" s="3"/>
      <c r="M654" s="3"/>
      <c r="N654" s="3"/>
      <c r="O654" s="3"/>
      <c r="P654" s="3"/>
      <c r="Q654" s="3">
        <v>1</v>
      </c>
      <c r="R654" s="3"/>
      <c r="S654" s="3">
        <v>1</v>
      </c>
      <c r="T654" s="3">
        <v>1</v>
      </c>
      <c r="U654" s="3">
        <v>1</v>
      </c>
      <c r="V654" s="3"/>
      <c r="W654" s="3"/>
      <c r="X654" s="3">
        <v>1</v>
      </c>
      <c r="Y654" s="3"/>
      <c r="Z654" s="3"/>
      <c r="AA654" s="3"/>
      <c r="AB654" s="103"/>
      <c r="AF654" s="3">
        <v>1</v>
      </c>
      <c r="AG654" s="3">
        <v>1</v>
      </c>
      <c r="AH654" s="3">
        <v>1</v>
      </c>
      <c r="AI654" s="3">
        <v>1</v>
      </c>
      <c r="AQ654" s="3">
        <v>1</v>
      </c>
      <c r="AR654" s="3">
        <v>1</v>
      </c>
      <c r="AT654" s="3">
        <v>1</v>
      </c>
      <c r="AV654" s="3">
        <v>1</v>
      </c>
      <c r="AW654" s="3">
        <v>1</v>
      </c>
      <c r="BB654" s="3">
        <v>1</v>
      </c>
      <c r="BE654" s="3">
        <v>1</v>
      </c>
      <c r="BM654" s="3">
        <v>1</v>
      </c>
      <c r="BN654" s="3">
        <v>1</v>
      </c>
      <c r="BO654" s="3">
        <f t="shared" si="19"/>
        <v>19</v>
      </c>
      <c r="BP654" s="107">
        <f t="shared" si="20"/>
        <v>29.23076923076923</v>
      </c>
    </row>
    <row r="655" spans="1:68">
      <c r="A655" s="23" t="s">
        <v>89</v>
      </c>
      <c r="B655" s="39">
        <v>1</v>
      </c>
      <c r="C655" s="3"/>
      <c r="D655" s="3"/>
      <c r="E655" s="3"/>
      <c r="F655" s="3">
        <v>1</v>
      </c>
      <c r="G655" s="3"/>
      <c r="H655" s="3"/>
      <c r="I655" s="3"/>
      <c r="J655" s="3"/>
      <c r="K655" s="3"/>
      <c r="L655" s="3"/>
      <c r="M655" s="3"/>
      <c r="N655" s="3">
        <v>1</v>
      </c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103"/>
      <c r="AS655" s="3">
        <v>1</v>
      </c>
      <c r="AY655" s="3">
        <v>1</v>
      </c>
      <c r="BD655" s="3">
        <v>1</v>
      </c>
      <c r="BI655" s="3">
        <v>1</v>
      </c>
      <c r="BL655" s="3">
        <v>1</v>
      </c>
      <c r="BO655" s="3">
        <f t="shared" si="19"/>
        <v>8</v>
      </c>
      <c r="BP655" s="107">
        <f t="shared" si="20"/>
        <v>12.307692307692308</v>
      </c>
    </row>
    <row r="656" spans="1:68" ht="15.75">
      <c r="A656" s="21" t="s">
        <v>49</v>
      </c>
      <c r="B656" s="3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103"/>
      <c r="BO656" s="3">
        <f>SUM(BO651:BO655)</f>
        <v>65</v>
      </c>
      <c r="BP656" s="107">
        <f t="shared" si="20"/>
        <v>100</v>
      </c>
    </row>
    <row r="657" spans="1:68">
      <c r="A657" s="23" t="s">
        <v>85</v>
      </c>
      <c r="B657" s="3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>
        <v>1</v>
      </c>
      <c r="P657" s="3"/>
      <c r="Q657" s="3"/>
      <c r="R657" s="3">
        <v>1</v>
      </c>
      <c r="S657" s="3"/>
      <c r="T657" s="3"/>
      <c r="U657" s="3"/>
      <c r="V657" s="3"/>
      <c r="W657" s="3"/>
      <c r="X657" s="3"/>
      <c r="Y657" s="3">
        <v>1</v>
      </c>
      <c r="Z657" s="3">
        <v>1</v>
      </c>
      <c r="AA657" s="3"/>
      <c r="AB657" s="103"/>
      <c r="AC657" s="46">
        <v>1</v>
      </c>
      <c r="AD657" s="46">
        <v>1</v>
      </c>
      <c r="AJ657" s="3">
        <v>1</v>
      </c>
      <c r="AK657" s="3">
        <v>1</v>
      </c>
      <c r="AN657" s="3">
        <v>1</v>
      </c>
      <c r="BG657" s="3">
        <v>1</v>
      </c>
      <c r="BI657" s="3">
        <v>1</v>
      </c>
      <c r="BO657" s="3">
        <f t="shared" si="19"/>
        <v>11</v>
      </c>
      <c r="BP657" s="107">
        <f t="shared" si="20"/>
        <v>16.923076923076923</v>
      </c>
    </row>
    <row r="658" spans="1:68">
      <c r="A658" s="23" t="s">
        <v>86</v>
      </c>
      <c r="B658" s="3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>
        <v>1</v>
      </c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103"/>
      <c r="AG658" s="3">
        <v>1</v>
      </c>
      <c r="AL658" s="3">
        <v>1</v>
      </c>
      <c r="AM658" s="3">
        <v>1</v>
      </c>
      <c r="AT658" s="3">
        <v>1</v>
      </c>
      <c r="BA658" s="3">
        <v>1</v>
      </c>
      <c r="BO658" s="3">
        <f t="shared" si="19"/>
        <v>6</v>
      </c>
      <c r="BP658" s="107">
        <f t="shared" si="20"/>
        <v>9.2307692307692299</v>
      </c>
    </row>
    <row r="659" spans="1:68">
      <c r="A659" s="23" t="s">
        <v>87</v>
      </c>
      <c r="B659" s="39"/>
      <c r="C659" s="3">
        <v>1</v>
      </c>
      <c r="D659" s="3"/>
      <c r="E659" s="3">
        <v>1</v>
      </c>
      <c r="F659" s="3"/>
      <c r="G659" s="3"/>
      <c r="H659" s="3">
        <v>1</v>
      </c>
      <c r="I659" s="3">
        <v>1</v>
      </c>
      <c r="J659" s="3">
        <v>1</v>
      </c>
      <c r="K659" s="3">
        <v>1</v>
      </c>
      <c r="L659" s="3"/>
      <c r="M659" s="3"/>
      <c r="N659" s="3"/>
      <c r="O659" s="3"/>
      <c r="P659" s="3"/>
      <c r="Q659" s="3">
        <v>1</v>
      </c>
      <c r="R659" s="3"/>
      <c r="S659" s="3"/>
      <c r="T659" s="3"/>
      <c r="U659" s="3"/>
      <c r="V659" s="3">
        <v>1</v>
      </c>
      <c r="W659" s="3">
        <v>1</v>
      </c>
      <c r="X659" s="3"/>
      <c r="Y659" s="3"/>
      <c r="Z659" s="3"/>
      <c r="AA659" s="3">
        <v>1</v>
      </c>
      <c r="AB659" s="103"/>
      <c r="AE659" s="46">
        <v>1</v>
      </c>
      <c r="AP659" s="3">
        <v>1</v>
      </c>
      <c r="AS659" s="3">
        <v>1</v>
      </c>
      <c r="AU659" s="3">
        <v>1</v>
      </c>
      <c r="AZ659" s="3">
        <v>1</v>
      </c>
      <c r="BC659" s="3">
        <v>1</v>
      </c>
      <c r="BK659" s="3">
        <v>1</v>
      </c>
      <c r="BO659" s="3">
        <f t="shared" si="19"/>
        <v>17</v>
      </c>
      <c r="BP659" s="107">
        <f t="shared" si="20"/>
        <v>26.153846153846153</v>
      </c>
    </row>
    <row r="660" spans="1:68">
      <c r="A660" s="23" t="s">
        <v>88</v>
      </c>
      <c r="B660" s="39"/>
      <c r="C660" s="3"/>
      <c r="D660" s="3">
        <v>1</v>
      </c>
      <c r="E660" s="3"/>
      <c r="F660" s="3"/>
      <c r="G660" s="3">
        <v>1</v>
      </c>
      <c r="H660" s="3"/>
      <c r="I660" s="3"/>
      <c r="J660" s="3"/>
      <c r="K660" s="3"/>
      <c r="L660" s="3">
        <v>1</v>
      </c>
      <c r="M660" s="3"/>
      <c r="N660" s="3"/>
      <c r="O660" s="3"/>
      <c r="P660" s="3"/>
      <c r="Q660" s="3"/>
      <c r="R660" s="3"/>
      <c r="S660" s="3">
        <v>1</v>
      </c>
      <c r="T660" s="3">
        <v>1</v>
      </c>
      <c r="U660" s="3">
        <v>1</v>
      </c>
      <c r="V660" s="3"/>
      <c r="W660" s="3"/>
      <c r="X660" s="3">
        <v>1</v>
      </c>
      <c r="Y660" s="3"/>
      <c r="Z660" s="3"/>
      <c r="AA660" s="3"/>
      <c r="AB660" s="103">
        <v>1</v>
      </c>
      <c r="AF660" s="3">
        <v>1</v>
      </c>
      <c r="AH660" s="3">
        <v>1</v>
      </c>
      <c r="AI660" s="3">
        <v>1</v>
      </c>
      <c r="AO660" s="3">
        <v>1</v>
      </c>
      <c r="AQ660" s="3">
        <v>1</v>
      </c>
      <c r="AR660" s="3">
        <v>1</v>
      </c>
      <c r="AV660" s="3">
        <v>1</v>
      </c>
      <c r="AW660" s="3">
        <v>1</v>
      </c>
      <c r="BB660" s="3">
        <v>1</v>
      </c>
      <c r="BD660" s="3">
        <v>1</v>
      </c>
      <c r="BE660" s="3">
        <v>1</v>
      </c>
      <c r="BF660" s="3">
        <v>1</v>
      </c>
      <c r="BJ660" s="3">
        <v>1</v>
      </c>
      <c r="BM660" s="3">
        <v>1</v>
      </c>
      <c r="BN660" s="3">
        <v>1</v>
      </c>
      <c r="BO660" s="3">
        <f t="shared" si="19"/>
        <v>23</v>
      </c>
      <c r="BP660" s="107">
        <f t="shared" si="20"/>
        <v>35.384615384615387</v>
      </c>
    </row>
    <row r="661" spans="1:68">
      <c r="A661" s="23" t="s">
        <v>89</v>
      </c>
      <c r="B661" s="39">
        <v>1</v>
      </c>
      <c r="C661" s="3"/>
      <c r="D661" s="3"/>
      <c r="E661" s="3"/>
      <c r="F661" s="3">
        <v>1</v>
      </c>
      <c r="G661" s="3"/>
      <c r="H661" s="3"/>
      <c r="I661" s="3"/>
      <c r="J661" s="3"/>
      <c r="K661" s="3"/>
      <c r="L661" s="3"/>
      <c r="M661" s="3">
        <v>1</v>
      </c>
      <c r="N661" s="3">
        <v>1</v>
      </c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103"/>
      <c r="AX661" s="3">
        <v>1</v>
      </c>
      <c r="AY661" s="3">
        <v>1</v>
      </c>
      <c r="BH661" s="3">
        <v>1</v>
      </c>
      <c r="BL661" s="3">
        <v>1</v>
      </c>
      <c r="BO661" s="3">
        <f t="shared" si="19"/>
        <v>8</v>
      </c>
      <c r="BP661" s="107">
        <f t="shared" si="20"/>
        <v>12.307692307692308</v>
      </c>
    </row>
    <row r="662" spans="1:68" ht="15.75">
      <c r="A662" s="21" t="s">
        <v>50</v>
      </c>
      <c r="B662" s="3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103"/>
      <c r="BO662" s="3">
        <f>SUM(BO657:BO661)</f>
        <v>65</v>
      </c>
      <c r="BP662" s="107">
        <f t="shared" si="20"/>
        <v>100</v>
      </c>
    </row>
    <row r="663" spans="1:68">
      <c r="A663" s="23" t="s">
        <v>85</v>
      </c>
      <c r="B663" s="3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>
        <v>1</v>
      </c>
      <c r="AB663" s="103"/>
      <c r="AC663" s="46">
        <v>1</v>
      </c>
      <c r="AJ663" s="3">
        <v>1</v>
      </c>
      <c r="AK663" s="3">
        <v>1</v>
      </c>
      <c r="AM663" s="3">
        <v>1</v>
      </c>
      <c r="AN663" s="3">
        <v>1</v>
      </c>
      <c r="AO663" s="3">
        <v>1</v>
      </c>
      <c r="AW663" s="3">
        <v>1</v>
      </c>
      <c r="BI663" s="3">
        <v>1</v>
      </c>
      <c r="BO663" s="3">
        <f t="shared" si="19"/>
        <v>9</v>
      </c>
      <c r="BP663" s="107">
        <f t="shared" si="20"/>
        <v>13.846153846153847</v>
      </c>
    </row>
    <row r="664" spans="1:68">
      <c r="A664" s="23" t="s">
        <v>86</v>
      </c>
      <c r="B664" s="3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>
        <v>1</v>
      </c>
      <c r="Q664" s="3"/>
      <c r="R664" s="3"/>
      <c r="S664" s="3"/>
      <c r="T664" s="3"/>
      <c r="U664" s="3"/>
      <c r="V664" s="3"/>
      <c r="W664" s="3"/>
      <c r="X664" s="3"/>
      <c r="Y664" s="3">
        <v>1</v>
      </c>
      <c r="Z664" s="3"/>
      <c r="AA664" s="3"/>
      <c r="AB664" s="103"/>
      <c r="AD664" s="46">
        <v>1</v>
      </c>
      <c r="BG664" s="3">
        <v>1</v>
      </c>
      <c r="BO664" s="3">
        <f t="shared" si="19"/>
        <v>4</v>
      </c>
      <c r="BP664" s="107">
        <f t="shared" si="20"/>
        <v>6.1538461538461542</v>
      </c>
    </row>
    <row r="665" spans="1:68">
      <c r="A665" s="23" t="s">
        <v>87</v>
      </c>
      <c r="B665" s="39"/>
      <c r="C665" s="3"/>
      <c r="D665" s="3"/>
      <c r="E665" s="3"/>
      <c r="F665" s="3"/>
      <c r="G665" s="3"/>
      <c r="H665" s="3"/>
      <c r="I665" s="3"/>
      <c r="J665" s="3">
        <v>1</v>
      </c>
      <c r="K665" s="3"/>
      <c r="L665" s="3"/>
      <c r="M665" s="3">
        <v>1</v>
      </c>
      <c r="N665" s="3"/>
      <c r="O665" s="3"/>
      <c r="P665" s="3"/>
      <c r="Q665" s="3"/>
      <c r="R665" s="3">
        <v>1</v>
      </c>
      <c r="S665" s="3">
        <v>1</v>
      </c>
      <c r="T665" s="3"/>
      <c r="U665" s="3">
        <v>1</v>
      </c>
      <c r="V665" s="3">
        <v>1</v>
      </c>
      <c r="W665" s="3">
        <v>1</v>
      </c>
      <c r="X665" s="3"/>
      <c r="Y665" s="3"/>
      <c r="Z665" s="3"/>
      <c r="AA665" s="3"/>
      <c r="AB665" s="103"/>
      <c r="AI665" s="3">
        <v>1</v>
      </c>
      <c r="AP665" s="3">
        <v>1</v>
      </c>
      <c r="AS665" s="3">
        <v>1</v>
      </c>
      <c r="AU665" s="3">
        <v>1</v>
      </c>
      <c r="BC665" s="3">
        <v>1</v>
      </c>
      <c r="BD665" s="3">
        <v>1</v>
      </c>
      <c r="BO665" s="3">
        <f t="shared" si="19"/>
        <v>13</v>
      </c>
      <c r="BP665" s="107">
        <f t="shared" si="20"/>
        <v>20</v>
      </c>
    </row>
    <row r="666" spans="1:68">
      <c r="A666" s="23" t="s">
        <v>88</v>
      </c>
      <c r="B666" s="39"/>
      <c r="C666" s="3">
        <v>1</v>
      </c>
      <c r="D666" s="3">
        <v>1</v>
      </c>
      <c r="E666" s="3">
        <v>1</v>
      </c>
      <c r="F666" s="3"/>
      <c r="G666" s="3">
        <v>1</v>
      </c>
      <c r="H666" s="3">
        <v>1</v>
      </c>
      <c r="I666" s="3">
        <v>1</v>
      </c>
      <c r="J666" s="3"/>
      <c r="K666" s="3">
        <v>1</v>
      </c>
      <c r="L666" s="3">
        <v>1</v>
      </c>
      <c r="M666" s="3"/>
      <c r="N666" s="3"/>
      <c r="O666" s="3"/>
      <c r="P666" s="3"/>
      <c r="Q666" s="3">
        <v>1</v>
      </c>
      <c r="R666" s="3"/>
      <c r="S666" s="3"/>
      <c r="T666" s="3">
        <v>1</v>
      </c>
      <c r="U666" s="3"/>
      <c r="V666" s="3"/>
      <c r="W666" s="3"/>
      <c r="X666" s="3">
        <v>1</v>
      </c>
      <c r="Y666" s="3"/>
      <c r="Z666" s="3">
        <v>1</v>
      </c>
      <c r="AA666" s="3"/>
      <c r="AB666" s="103">
        <v>1</v>
      </c>
      <c r="AF666" s="3">
        <v>1</v>
      </c>
      <c r="AG666" s="3">
        <v>1</v>
      </c>
      <c r="AH666" s="3">
        <v>1</v>
      </c>
      <c r="AQ666" s="3">
        <v>1</v>
      </c>
      <c r="AR666" s="3">
        <v>1</v>
      </c>
      <c r="AT666" s="3">
        <v>1</v>
      </c>
      <c r="AV666" s="3">
        <v>1</v>
      </c>
      <c r="BB666" s="3">
        <v>1</v>
      </c>
      <c r="BE666" s="3">
        <v>1</v>
      </c>
      <c r="BJ666" s="3">
        <v>1</v>
      </c>
      <c r="BK666" s="3">
        <v>1</v>
      </c>
      <c r="BM666" s="3">
        <v>1</v>
      </c>
      <c r="BN666" s="3">
        <v>1</v>
      </c>
      <c r="BO666" s="3">
        <f t="shared" si="19"/>
        <v>26</v>
      </c>
      <c r="BP666" s="107">
        <f t="shared" si="20"/>
        <v>40</v>
      </c>
    </row>
    <row r="667" spans="1:68">
      <c r="A667" s="23" t="s">
        <v>89</v>
      </c>
      <c r="B667" s="39">
        <v>1</v>
      </c>
      <c r="C667" s="3"/>
      <c r="D667" s="3"/>
      <c r="E667" s="3"/>
      <c r="F667" s="3">
        <v>1</v>
      </c>
      <c r="G667" s="3"/>
      <c r="H667" s="3"/>
      <c r="I667" s="3"/>
      <c r="J667" s="3"/>
      <c r="K667" s="3"/>
      <c r="L667" s="3"/>
      <c r="M667" s="3"/>
      <c r="N667" s="3">
        <v>1</v>
      </c>
      <c r="O667" s="3">
        <v>1</v>
      </c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103"/>
      <c r="AE667" s="46">
        <v>1</v>
      </c>
      <c r="AL667" s="3">
        <v>1</v>
      </c>
      <c r="AX667" s="3">
        <v>1</v>
      </c>
      <c r="AY667" s="3">
        <v>1</v>
      </c>
      <c r="BA667" s="3">
        <v>1</v>
      </c>
      <c r="BF667" s="3">
        <v>1</v>
      </c>
      <c r="BH667" s="3">
        <v>1</v>
      </c>
      <c r="BI667" s="3">
        <v>1</v>
      </c>
      <c r="BL667" s="3">
        <v>1</v>
      </c>
      <c r="BO667" s="3">
        <f t="shared" si="19"/>
        <v>13</v>
      </c>
      <c r="BP667" s="107">
        <f t="shared" si="20"/>
        <v>20</v>
      </c>
    </row>
    <row r="668" spans="1:68" ht="15.75">
      <c r="A668" s="21" t="s">
        <v>51</v>
      </c>
      <c r="B668" s="3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103"/>
      <c r="BO668" s="3">
        <f>SUM(BO663:BO667)</f>
        <v>65</v>
      </c>
      <c r="BP668" s="107">
        <f t="shared" si="20"/>
        <v>100</v>
      </c>
    </row>
    <row r="669" spans="1:68">
      <c r="A669" s="23" t="s">
        <v>85</v>
      </c>
      <c r="B669" s="3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>
        <v>1</v>
      </c>
      <c r="Z669" s="3">
        <v>1</v>
      </c>
      <c r="AA669" s="3">
        <v>1</v>
      </c>
      <c r="AB669" s="103"/>
      <c r="AC669" s="46">
        <v>1</v>
      </c>
      <c r="AJ669" s="3">
        <v>1</v>
      </c>
      <c r="AK669" s="3">
        <v>1</v>
      </c>
      <c r="AM669" s="3">
        <v>1</v>
      </c>
      <c r="AN669" s="3">
        <v>1</v>
      </c>
      <c r="AW669" s="3">
        <v>1</v>
      </c>
      <c r="BA669" s="3">
        <v>1</v>
      </c>
      <c r="BI669" s="3">
        <v>1</v>
      </c>
      <c r="BO669" s="3">
        <f t="shared" si="19"/>
        <v>11</v>
      </c>
      <c r="BP669" s="107">
        <f t="shared" si="20"/>
        <v>16.923076923076923</v>
      </c>
    </row>
    <row r="670" spans="1:68">
      <c r="A670" s="23" t="s">
        <v>86</v>
      </c>
      <c r="B670" s="39"/>
      <c r="C670" s="3"/>
      <c r="D670" s="3"/>
      <c r="E670" s="3"/>
      <c r="F670" s="3"/>
      <c r="G670" s="3"/>
      <c r="H670" s="3"/>
      <c r="I670" s="3"/>
      <c r="J670" s="3">
        <v>1</v>
      </c>
      <c r="K670" s="3">
        <v>1</v>
      </c>
      <c r="L670" s="3">
        <v>1</v>
      </c>
      <c r="M670" s="3"/>
      <c r="N670" s="3"/>
      <c r="O670" s="3"/>
      <c r="P670" s="3">
        <v>1</v>
      </c>
      <c r="Q670" s="3"/>
      <c r="R670" s="3">
        <v>1</v>
      </c>
      <c r="S670" s="3">
        <v>1</v>
      </c>
      <c r="T670" s="3"/>
      <c r="U670" s="3"/>
      <c r="V670" s="3"/>
      <c r="W670" s="3"/>
      <c r="X670" s="3"/>
      <c r="Y670" s="3"/>
      <c r="Z670" s="3"/>
      <c r="AA670" s="3"/>
      <c r="AB670" s="103"/>
      <c r="AD670" s="46">
        <v>1</v>
      </c>
      <c r="AL670" s="3">
        <v>1</v>
      </c>
      <c r="AP670" s="3">
        <v>1</v>
      </c>
      <c r="AS670" s="3">
        <v>1</v>
      </c>
      <c r="AU670" s="3">
        <v>1</v>
      </c>
      <c r="AX670" s="3">
        <v>1</v>
      </c>
      <c r="BE670" s="3">
        <v>1</v>
      </c>
      <c r="BG670" s="3">
        <v>1</v>
      </c>
      <c r="BH670" s="3">
        <v>1</v>
      </c>
      <c r="BK670" s="3">
        <v>1</v>
      </c>
      <c r="BO670" s="3">
        <f t="shared" si="19"/>
        <v>16</v>
      </c>
      <c r="BP670" s="107">
        <f t="shared" si="20"/>
        <v>24.615384615384617</v>
      </c>
    </row>
    <row r="671" spans="1:68">
      <c r="A671" s="23" t="s">
        <v>87</v>
      </c>
      <c r="B671" s="39"/>
      <c r="C671" s="3"/>
      <c r="D671" s="3"/>
      <c r="E671" s="3"/>
      <c r="F671" s="3"/>
      <c r="G671" s="3"/>
      <c r="H671" s="3">
        <v>1</v>
      </c>
      <c r="I671" s="3">
        <v>1</v>
      </c>
      <c r="J671" s="3"/>
      <c r="K671" s="3"/>
      <c r="L671" s="3"/>
      <c r="M671" s="3"/>
      <c r="N671" s="3"/>
      <c r="O671" s="3">
        <v>1</v>
      </c>
      <c r="P671" s="3"/>
      <c r="Q671" s="3"/>
      <c r="R671" s="3"/>
      <c r="S671" s="3"/>
      <c r="T671" s="3">
        <v>1</v>
      </c>
      <c r="U671" s="3">
        <v>1</v>
      </c>
      <c r="V671" s="3">
        <v>1</v>
      </c>
      <c r="W671" s="3">
        <v>1</v>
      </c>
      <c r="X671" s="3"/>
      <c r="Y671" s="3"/>
      <c r="Z671" s="3"/>
      <c r="AA671" s="3"/>
      <c r="AB671" s="103"/>
      <c r="AO671" s="3">
        <v>1</v>
      </c>
      <c r="BC671" s="3">
        <v>1</v>
      </c>
      <c r="BO671" s="3">
        <f t="shared" si="19"/>
        <v>9</v>
      </c>
      <c r="BP671" s="107">
        <f t="shared" si="20"/>
        <v>13.846153846153847</v>
      </c>
    </row>
    <row r="672" spans="1:68">
      <c r="A672" s="23" t="s">
        <v>88</v>
      </c>
      <c r="B672" s="39"/>
      <c r="C672" s="3">
        <v>1</v>
      </c>
      <c r="D672" s="3">
        <v>1</v>
      </c>
      <c r="E672" s="3">
        <v>1</v>
      </c>
      <c r="F672" s="3">
        <v>1</v>
      </c>
      <c r="G672" s="3">
        <v>1</v>
      </c>
      <c r="H672" s="3"/>
      <c r="I672" s="3"/>
      <c r="J672" s="3"/>
      <c r="K672" s="3"/>
      <c r="L672" s="3"/>
      <c r="M672" s="3">
        <v>1</v>
      </c>
      <c r="N672" s="3"/>
      <c r="O672" s="3"/>
      <c r="P672" s="3"/>
      <c r="Q672" s="3">
        <v>1</v>
      </c>
      <c r="R672" s="3"/>
      <c r="S672" s="3"/>
      <c r="T672" s="3"/>
      <c r="U672" s="3"/>
      <c r="V672" s="3"/>
      <c r="W672" s="3"/>
      <c r="X672" s="3">
        <v>1</v>
      </c>
      <c r="Y672" s="3"/>
      <c r="Z672" s="3"/>
      <c r="AA672" s="3"/>
      <c r="AB672" s="103">
        <v>1</v>
      </c>
      <c r="AE672" s="46">
        <v>1</v>
      </c>
      <c r="AF672" s="3">
        <v>1</v>
      </c>
      <c r="AG672" s="3">
        <v>1</v>
      </c>
      <c r="AH672" s="3">
        <v>1</v>
      </c>
      <c r="AI672" s="3">
        <v>1</v>
      </c>
      <c r="AQ672" s="3">
        <v>1</v>
      </c>
      <c r="AR672" s="3">
        <v>1</v>
      </c>
      <c r="AT672" s="3">
        <v>1</v>
      </c>
      <c r="AV672" s="3">
        <v>1</v>
      </c>
      <c r="AZ672" s="3">
        <v>1</v>
      </c>
      <c r="BB672" s="3">
        <v>1</v>
      </c>
      <c r="BD672" s="3">
        <v>1</v>
      </c>
      <c r="BF672" s="3">
        <v>1</v>
      </c>
      <c r="BJ672" s="3">
        <v>1</v>
      </c>
      <c r="BL672" s="3">
        <v>1</v>
      </c>
      <c r="BM672" s="3">
        <v>1</v>
      </c>
      <c r="BN672" s="3">
        <v>1</v>
      </c>
      <c r="BO672" s="3">
        <f t="shared" si="19"/>
        <v>26</v>
      </c>
      <c r="BP672" s="107">
        <f t="shared" si="20"/>
        <v>40</v>
      </c>
    </row>
    <row r="673" spans="1:68">
      <c r="A673" s="23" t="s">
        <v>89</v>
      </c>
      <c r="B673" s="39">
        <v>1</v>
      </c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>
        <v>1</v>
      </c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103"/>
      <c r="AY673" s="3">
        <v>1</v>
      </c>
      <c r="BO673" s="3">
        <f t="shared" si="19"/>
        <v>3</v>
      </c>
      <c r="BP673" s="107">
        <f t="shared" si="20"/>
        <v>4.615384615384615</v>
      </c>
    </row>
    <row r="674" spans="1:68" ht="31.5">
      <c r="A674" s="21" t="s">
        <v>52</v>
      </c>
      <c r="B674" s="3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103"/>
      <c r="BO674" s="3">
        <f>SUM(BO669:BO673)</f>
        <v>65</v>
      </c>
      <c r="BP674" s="107">
        <f t="shared" si="20"/>
        <v>100</v>
      </c>
    </row>
    <row r="675" spans="1:68">
      <c r="A675" s="23" t="s">
        <v>85</v>
      </c>
      <c r="B675" s="39"/>
      <c r="C675" s="3">
        <v>1</v>
      </c>
      <c r="D675" s="3">
        <v>1</v>
      </c>
      <c r="E675" s="3">
        <v>1</v>
      </c>
      <c r="F675" s="3"/>
      <c r="G675" s="3"/>
      <c r="H675" s="3"/>
      <c r="I675" s="3"/>
      <c r="J675" s="3"/>
      <c r="K675" s="3"/>
      <c r="L675" s="3"/>
      <c r="M675" s="3">
        <v>1</v>
      </c>
      <c r="N675" s="3">
        <v>1</v>
      </c>
      <c r="O675" s="3">
        <v>1</v>
      </c>
      <c r="P675" s="3"/>
      <c r="Q675" s="3"/>
      <c r="R675" s="3">
        <v>1</v>
      </c>
      <c r="S675" s="3"/>
      <c r="T675" s="3"/>
      <c r="U675" s="3">
        <v>1</v>
      </c>
      <c r="V675" s="3"/>
      <c r="W675" s="3"/>
      <c r="X675" s="3"/>
      <c r="Y675" s="3">
        <v>1</v>
      </c>
      <c r="Z675" s="3">
        <v>1</v>
      </c>
      <c r="AA675" s="3">
        <v>1</v>
      </c>
      <c r="AB675" s="103">
        <v>1</v>
      </c>
      <c r="AE675" s="46">
        <v>1</v>
      </c>
      <c r="AJ675" s="3">
        <v>1</v>
      </c>
      <c r="AK675" s="3">
        <v>1</v>
      </c>
      <c r="AM675" s="3">
        <v>1</v>
      </c>
      <c r="AN675" s="3">
        <v>1</v>
      </c>
      <c r="AO675" s="3">
        <v>1</v>
      </c>
      <c r="AS675" s="3">
        <v>1</v>
      </c>
      <c r="AU675" s="3">
        <v>1</v>
      </c>
      <c r="AX675" s="3">
        <v>1</v>
      </c>
      <c r="AZ675" s="3">
        <v>1</v>
      </c>
      <c r="BC675" s="3">
        <v>1</v>
      </c>
      <c r="BD675" s="3">
        <v>1</v>
      </c>
      <c r="BG675" s="3">
        <v>1</v>
      </c>
      <c r="BI675" s="3">
        <v>1</v>
      </c>
      <c r="BL675" s="3">
        <v>1</v>
      </c>
      <c r="BM675" s="3">
        <v>1</v>
      </c>
      <c r="BO675" s="3">
        <f t="shared" ref="BO675:BO737" si="21">SUM(B675:BN675)</f>
        <v>28</v>
      </c>
      <c r="BP675" s="107">
        <f t="shared" si="20"/>
        <v>43.07692307692308</v>
      </c>
    </row>
    <row r="676" spans="1:68">
      <c r="A676" s="23" t="s">
        <v>86</v>
      </c>
      <c r="B676" s="39"/>
      <c r="C676" s="3"/>
      <c r="D676" s="3"/>
      <c r="E676" s="3"/>
      <c r="F676" s="3">
        <v>1</v>
      </c>
      <c r="G676" s="3"/>
      <c r="H676" s="3">
        <v>1</v>
      </c>
      <c r="I676" s="3">
        <v>1</v>
      </c>
      <c r="J676" s="3">
        <v>1</v>
      </c>
      <c r="K676" s="3">
        <v>1</v>
      </c>
      <c r="L676" s="3">
        <v>1</v>
      </c>
      <c r="M676" s="3"/>
      <c r="N676" s="3"/>
      <c r="O676" s="3"/>
      <c r="P676" s="3">
        <v>1</v>
      </c>
      <c r="Q676" s="3">
        <v>1</v>
      </c>
      <c r="R676" s="3"/>
      <c r="S676" s="3">
        <v>1</v>
      </c>
      <c r="T676" s="3">
        <v>1</v>
      </c>
      <c r="U676" s="3"/>
      <c r="V676" s="3"/>
      <c r="W676" s="3"/>
      <c r="X676" s="3"/>
      <c r="Y676" s="3"/>
      <c r="Z676" s="3"/>
      <c r="AA676" s="3"/>
      <c r="AB676" s="103"/>
      <c r="AC676" s="46">
        <v>1</v>
      </c>
      <c r="AD676" s="46">
        <v>1</v>
      </c>
      <c r="AG676" s="3">
        <v>1</v>
      </c>
      <c r="AL676" s="3">
        <v>1</v>
      </c>
      <c r="AT676" s="3">
        <v>1</v>
      </c>
      <c r="AV676" s="3">
        <v>1</v>
      </c>
      <c r="BA676" s="3">
        <v>1</v>
      </c>
      <c r="BE676" s="3">
        <v>1</v>
      </c>
      <c r="BF676" s="3">
        <v>1</v>
      </c>
      <c r="BH676" s="3">
        <v>1</v>
      </c>
      <c r="BK676" s="3">
        <v>1</v>
      </c>
      <c r="BO676" s="3">
        <f t="shared" si="21"/>
        <v>21</v>
      </c>
      <c r="BP676" s="107">
        <f t="shared" si="20"/>
        <v>32.307692307692307</v>
      </c>
    </row>
    <row r="677" spans="1:68">
      <c r="A677" s="23" t="s">
        <v>87</v>
      </c>
      <c r="B677" s="3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>
        <v>1</v>
      </c>
      <c r="W677" s="3">
        <v>1</v>
      </c>
      <c r="X677" s="3"/>
      <c r="Y677" s="3"/>
      <c r="Z677" s="3"/>
      <c r="AA677" s="3"/>
      <c r="AB677" s="103"/>
      <c r="AH677" s="3">
        <v>1</v>
      </c>
      <c r="AI677" s="3">
        <v>1</v>
      </c>
      <c r="AW677" s="3">
        <v>1</v>
      </c>
      <c r="BO677" s="3">
        <f t="shared" si="21"/>
        <v>5</v>
      </c>
      <c r="BP677" s="107">
        <f t="shared" si="20"/>
        <v>7.6923076923076925</v>
      </c>
    </row>
    <row r="678" spans="1:68">
      <c r="A678" s="23" t="s">
        <v>88</v>
      </c>
      <c r="B678" s="39"/>
      <c r="C678" s="3"/>
      <c r="D678" s="3"/>
      <c r="E678" s="3"/>
      <c r="F678" s="3"/>
      <c r="G678" s="3">
        <v>1</v>
      </c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>
        <v>1</v>
      </c>
      <c r="Y678" s="3"/>
      <c r="Z678" s="3"/>
      <c r="AA678" s="3"/>
      <c r="AB678" s="103"/>
      <c r="AF678" s="3">
        <v>1</v>
      </c>
      <c r="AQ678" s="3">
        <v>1</v>
      </c>
      <c r="AR678" s="3">
        <v>1</v>
      </c>
      <c r="AY678" s="3">
        <v>1</v>
      </c>
      <c r="BB678" s="3">
        <v>1</v>
      </c>
      <c r="BJ678" s="3">
        <v>1</v>
      </c>
      <c r="BN678" s="3">
        <v>1</v>
      </c>
      <c r="BO678" s="3">
        <f t="shared" si="21"/>
        <v>9</v>
      </c>
      <c r="BP678" s="107">
        <f t="shared" ref="BP678:BP741" si="22">BO678*100/65</f>
        <v>13.846153846153847</v>
      </c>
    </row>
    <row r="679" spans="1:68">
      <c r="A679" s="23" t="s">
        <v>89</v>
      </c>
      <c r="B679" s="39">
        <v>1</v>
      </c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103"/>
      <c r="AP679" s="3">
        <v>1</v>
      </c>
      <c r="BO679" s="3">
        <f t="shared" si="21"/>
        <v>2</v>
      </c>
      <c r="BP679" s="107">
        <f t="shared" si="22"/>
        <v>3.0769230769230771</v>
      </c>
    </row>
    <row r="680" spans="1:68" ht="31.5">
      <c r="A680" s="21" t="s">
        <v>53</v>
      </c>
      <c r="B680" s="3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103"/>
      <c r="BO680" s="3">
        <f>SUM(BO675:BO679)</f>
        <v>65</v>
      </c>
      <c r="BP680" s="107">
        <f t="shared" si="22"/>
        <v>100</v>
      </c>
    </row>
    <row r="681" spans="1:68">
      <c r="A681" s="23" t="s">
        <v>85</v>
      </c>
      <c r="B681" s="3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>
        <v>1</v>
      </c>
      <c r="P681" s="3"/>
      <c r="Q681" s="3"/>
      <c r="R681" s="3"/>
      <c r="S681" s="3"/>
      <c r="T681" s="3"/>
      <c r="U681" s="3"/>
      <c r="V681" s="3"/>
      <c r="W681" s="3"/>
      <c r="X681" s="3"/>
      <c r="Y681" s="3">
        <v>1</v>
      </c>
      <c r="Z681" s="3">
        <v>1</v>
      </c>
      <c r="AA681" s="3">
        <v>1</v>
      </c>
      <c r="AB681" s="103">
        <v>1</v>
      </c>
      <c r="AC681" s="46">
        <v>1</v>
      </c>
      <c r="AK681" s="3">
        <v>1</v>
      </c>
      <c r="AL681" s="3">
        <v>1</v>
      </c>
      <c r="AM681" s="3">
        <v>1</v>
      </c>
      <c r="AO681" s="3">
        <v>1</v>
      </c>
      <c r="AW681" s="3">
        <v>1</v>
      </c>
      <c r="BO681" s="3">
        <f t="shared" si="21"/>
        <v>11</v>
      </c>
      <c r="BP681" s="107">
        <f t="shared" si="22"/>
        <v>16.923076923076923</v>
      </c>
    </row>
    <row r="682" spans="1:68">
      <c r="A682" s="23" t="s">
        <v>86</v>
      </c>
      <c r="B682" s="3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>
        <v>1</v>
      </c>
      <c r="Q682" s="3"/>
      <c r="R682" s="3">
        <v>1</v>
      </c>
      <c r="S682" s="3"/>
      <c r="T682" s="3"/>
      <c r="U682" s="3"/>
      <c r="V682" s="3"/>
      <c r="W682" s="3"/>
      <c r="X682" s="3"/>
      <c r="Y682" s="3"/>
      <c r="Z682" s="3"/>
      <c r="AA682" s="3"/>
      <c r="AB682" s="103"/>
      <c r="AD682" s="46">
        <v>1</v>
      </c>
      <c r="BC682" s="3">
        <v>1</v>
      </c>
      <c r="BH682" s="3">
        <v>1</v>
      </c>
      <c r="BO682" s="3">
        <f t="shared" si="21"/>
        <v>5</v>
      </c>
      <c r="BP682" s="107">
        <f t="shared" si="22"/>
        <v>7.6923076923076925</v>
      </c>
    </row>
    <row r="683" spans="1:68">
      <c r="A683" s="23" t="s">
        <v>87</v>
      </c>
      <c r="B683" s="39"/>
      <c r="C683" s="3"/>
      <c r="D683" s="3"/>
      <c r="E683" s="3">
        <v>1</v>
      </c>
      <c r="F683" s="3"/>
      <c r="G683" s="3"/>
      <c r="H683" s="3">
        <v>1</v>
      </c>
      <c r="I683" s="3">
        <v>1</v>
      </c>
      <c r="J683" s="3">
        <v>1</v>
      </c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>
        <v>1</v>
      </c>
      <c r="V683" s="3">
        <v>1</v>
      </c>
      <c r="W683" s="3">
        <v>1</v>
      </c>
      <c r="X683" s="3"/>
      <c r="Y683" s="3"/>
      <c r="Z683" s="3"/>
      <c r="AA683" s="3"/>
      <c r="AB683" s="103"/>
      <c r="AJ683" s="3">
        <v>1</v>
      </c>
      <c r="AT683" s="3">
        <v>1</v>
      </c>
      <c r="AU683" s="3">
        <v>1</v>
      </c>
      <c r="BE683" s="3">
        <v>1</v>
      </c>
      <c r="BF683" s="3">
        <v>1</v>
      </c>
      <c r="BG683" s="3">
        <v>1</v>
      </c>
      <c r="BO683" s="3">
        <f t="shared" si="21"/>
        <v>13</v>
      </c>
      <c r="BP683" s="107">
        <f t="shared" si="22"/>
        <v>20</v>
      </c>
    </row>
    <row r="684" spans="1:68">
      <c r="A684" s="23" t="s">
        <v>88</v>
      </c>
      <c r="B684" s="39"/>
      <c r="C684" s="3">
        <v>1</v>
      </c>
      <c r="D684" s="3">
        <v>1</v>
      </c>
      <c r="E684" s="3"/>
      <c r="F684" s="3"/>
      <c r="G684" s="3">
        <v>1</v>
      </c>
      <c r="H684" s="3"/>
      <c r="I684" s="3"/>
      <c r="J684" s="3"/>
      <c r="K684" s="3">
        <v>1</v>
      </c>
      <c r="L684" s="3">
        <v>1</v>
      </c>
      <c r="M684" s="3"/>
      <c r="N684" s="3"/>
      <c r="O684" s="3"/>
      <c r="P684" s="3"/>
      <c r="Q684" s="3">
        <v>1</v>
      </c>
      <c r="R684" s="3"/>
      <c r="S684" s="3">
        <v>1</v>
      </c>
      <c r="T684" s="3">
        <v>1</v>
      </c>
      <c r="U684" s="3"/>
      <c r="V684" s="3"/>
      <c r="W684" s="3"/>
      <c r="X684" s="3">
        <v>1</v>
      </c>
      <c r="Y684" s="3"/>
      <c r="Z684" s="3"/>
      <c r="AA684" s="3"/>
      <c r="AB684" s="103"/>
      <c r="AF684" s="3">
        <v>1</v>
      </c>
      <c r="AH684" s="3">
        <v>1</v>
      </c>
      <c r="AI684" s="3">
        <v>1</v>
      </c>
      <c r="AN684" s="3">
        <v>1</v>
      </c>
      <c r="AP684" s="3">
        <v>1</v>
      </c>
      <c r="AQ684" s="3">
        <v>1</v>
      </c>
      <c r="AR684" s="3">
        <v>1</v>
      </c>
      <c r="AV684" s="3">
        <v>1</v>
      </c>
      <c r="BB684" s="3">
        <v>1</v>
      </c>
      <c r="BD684" s="3">
        <v>1</v>
      </c>
      <c r="BI684" s="3">
        <v>1</v>
      </c>
      <c r="BK684" s="3">
        <v>1</v>
      </c>
      <c r="BM684" s="3">
        <v>1</v>
      </c>
      <c r="BN684" s="3">
        <v>1</v>
      </c>
      <c r="BO684" s="3">
        <f t="shared" si="21"/>
        <v>23</v>
      </c>
      <c r="BP684" s="107">
        <f t="shared" si="22"/>
        <v>35.384615384615387</v>
      </c>
    </row>
    <row r="685" spans="1:68">
      <c r="A685" s="23" t="s">
        <v>89</v>
      </c>
      <c r="B685" s="39">
        <v>1</v>
      </c>
      <c r="C685" s="3"/>
      <c r="D685" s="3"/>
      <c r="E685" s="3"/>
      <c r="F685" s="3">
        <v>1</v>
      </c>
      <c r="G685" s="3"/>
      <c r="H685" s="3"/>
      <c r="I685" s="3"/>
      <c r="J685" s="3"/>
      <c r="K685" s="3"/>
      <c r="L685" s="3"/>
      <c r="M685" s="3">
        <v>1</v>
      </c>
      <c r="N685" s="3">
        <v>1</v>
      </c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103"/>
      <c r="AE685" s="46">
        <v>1</v>
      </c>
      <c r="AG685" s="3">
        <v>1</v>
      </c>
      <c r="AS685" s="3">
        <v>1</v>
      </c>
      <c r="AX685" s="3">
        <v>1</v>
      </c>
      <c r="AY685" s="3">
        <v>1</v>
      </c>
      <c r="BA685" s="3">
        <v>1</v>
      </c>
      <c r="BH685" s="3">
        <v>1</v>
      </c>
      <c r="BJ685" s="3">
        <v>1</v>
      </c>
      <c r="BL685" s="3">
        <v>1</v>
      </c>
      <c r="BO685" s="3">
        <f t="shared" si="21"/>
        <v>13</v>
      </c>
      <c r="BP685" s="107">
        <f t="shared" si="22"/>
        <v>20</v>
      </c>
    </row>
    <row r="686" spans="1:68" ht="15.75">
      <c r="A686" s="21" t="s">
        <v>54</v>
      </c>
      <c r="B686" s="3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103"/>
      <c r="BO686" s="3">
        <f>SUM(BO681:BO685)</f>
        <v>65</v>
      </c>
      <c r="BP686" s="107">
        <f t="shared" si="22"/>
        <v>100</v>
      </c>
    </row>
    <row r="687" spans="1:68">
      <c r="A687" s="23" t="s">
        <v>85</v>
      </c>
      <c r="B687" s="3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>
        <v>1</v>
      </c>
      <c r="N687" s="3"/>
      <c r="O687" s="3">
        <v>1</v>
      </c>
      <c r="P687" s="3"/>
      <c r="Q687" s="3"/>
      <c r="R687" s="3">
        <v>1</v>
      </c>
      <c r="S687" s="3"/>
      <c r="T687" s="3"/>
      <c r="U687" s="3"/>
      <c r="V687" s="3"/>
      <c r="W687" s="3"/>
      <c r="X687" s="3"/>
      <c r="Y687" s="3">
        <v>1</v>
      </c>
      <c r="Z687" s="3">
        <v>1</v>
      </c>
      <c r="AA687" s="3"/>
      <c r="AB687" s="103"/>
      <c r="AC687" s="46">
        <v>1</v>
      </c>
      <c r="AJ687" s="3">
        <v>1</v>
      </c>
      <c r="AK687" s="3">
        <v>1</v>
      </c>
      <c r="AL687" s="3">
        <v>1</v>
      </c>
      <c r="BC687" s="3">
        <v>1</v>
      </c>
      <c r="BI687" s="3">
        <v>1</v>
      </c>
      <c r="BO687" s="3">
        <f t="shared" si="21"/>
        <v>11</v>
      </c>
      <c r="BP687" s="107">
        <f t="shared" si="22"/>
        <v>16.923076923076923</v>
      </c>
    </row>
    <row r="688" spans="1:68">
      <c r="A688" s="23" t="s">
        <v>86</v>
      </c>
      <c r="B688" s="3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>
        <v>1</v>
      </c>
      <c r="T688" s="3"/>
      <c r="U688" s="3"/>
      <c r="V688" s="3"/>
      <c r="W688" s="3"/>
      <c r="X688" s="3"/>
      <c r="Y688" s="3"/>
      <c r="Z688" s="3"/>
      <c r="AA688" s="3"/>
      <c r="AB688" s="103">
        <v>1</v>
      </c>
      <c r="AD688" s="46">
        <v>1</v>
      </c>
      <c r="AE688" s="46">
        <v>1</v>
      </c>
      <c r="AG688" s="3">
        <v>1</v>
      </c>
      <c r="AM688" s="3">
        <v>1</v>
      </c>
      <c r="AS688" s="3">
        <v>1</v>
      </c>
      <c r="BE688" s="3">
        <v>1</v>
      </c>
      <c r="BF688" s="3">
        <v>1</v>
      </c>
      <c r="BH688" s="3">
        <v>1</v>
      </c>
      <c r="BO688" s="3">
        <f t="shared" si="21"/>
        <v>10</v>
      </c>
      <c r="BP688" s="107">
        <f t="shared" si="22"/>
        <v>15.384615384615385</v>
      </c>
    </row>
    <row r="689" spans="1:68">
      <c r="A689" s="23" t="s">
        <v>87</v>
      </c>
      <c r="B689" s="39"/>
      <c r="C689" s="3"/>
      <c r="D689" s="3"/>
      <c r="E689" s="3">
        <v>1</v>
      </c>
      <c r="F689" s="3"/>
      <c r="G689" s="3">
        <v>1</v>
      </c>
      <c r="H689" s="3">
        <v>1</v>
      </c>
      <c r="I689" s="3">
        <v>1</v>
      </c>
      <c r="J689" s="3">
        <v>1</v>
      </c>
      <c r="K689" s="3"/>
      <c r="L689" s="3"/>
      <c r="M689" s="3"/>
      <c r="N689" s="3"/>
      <c r="O689" s="3"/>
      <c r="P689" s="3"/>
      <c r="Q689" s="3">
        <v>1</v>
      </c>
      <c r="R689" s="3"/>
      <c r="S689" s="3"/>
      <c r="T689" s="3"/>
      <c r="U689" s="3"/>
      <c r="V689" s="3">
        <v>1</v>
      </c>
      <c r="W689" s="3">
        <v>1</v>
      </c>
      <c r="X689" s="3"/>
      <c r="Y689" s="3"/>
      <c r="Z689" s="3"/>
      <c r="AA689" s="3">
        <v>1</v>
      </c>
      <c r="AB689" s="103"/>
      <c r="AO689" s="3">
        <v>1</v>
      </c>
      <c r="AT689" s="3">
        <v>1</v>
      </c>
      <c r="AU689" s="3">
        <v>1</v>
      </c>
      <c r="AW689" s="3">
        <v>1</v>
      </c>
      <c r="BD689" s="3">
        <v>1</v>
      </c>
      <c r="BG689" s="3">
        <v>1</v>
      </c>
      <c r="BO689" s="3">
        <f t="shared" si="21"/>
        <v>15</v>
      </c>
      <c r="BP689" s="107">
        <f t="shared" si="22"/>
        <v>23.076923076923077</v>
      </c>
    </row>
    <row r="690" spans="1:68">
      <c r="A690" s="23" t="s">
        <v>88</v>
      </c>
      <c r="B690" s="39"/>
      <c r="C690" s="3">
        <v>1</v>
      </c>
      <c r="D690" s="3">
        <v>1</v>
      </c>
      <c r="E690" s="3"/>
      <c r="F690" s="3"/>
      <c r="G690" s="3"/>
      <c r="H690" s="3"/>
      <c r="I690" s="3"/>
      <c r="J690" s="3"/>
      <c r="K690" s="3">
        <v>1</v>
      </c>
      <c r="L690" s="3">
        <v>1</v>
      </c>
      <c r="M690" s="3"/>
      <c r="N690" s="3"/>
      <c r="O690" s="3"/>
      <c r="P690" s="3">
        <v>1</v>
      </c>
      <c r="Q690" s="3"/>
      <c r="R690" s="3"/>
      <c r="S690" s="3"/>
      <c r="T690" s="3">
        <v>1</v>
      </c>
      <c r="U690" s="3">
        <v>1</v>
      </c>
      <c r="V690" s="3"/>
      <c r="W690" s="3"/>
      <c r="X690" s="3">
        <v>1</v>
      </c>
      <c r="Y690" s="3"/>
      <c r="Z690" s="3"/>
      <c r="AA690" s="3"/>
      <c r="AB690" s="103"/>
      <c r="AF690" s="3">
        <v>1</v>
      </c>
      <c r="AH690" s="3">
        <v>1</v>
      </c>
      <c r="AI690" s="3">
        <v>1</v>
      </c>
      <c r="AN690" s="3">
        <v>1</v>
      </c>
      <c r="AP690" s="3">
        <v>1</v>
      </c>
      <c r="AQ690" s="3">
        <v>1</v>
      </c>
      <c r="AR690" s="3">
        <v>1</v>
      </c>
      <c r="AV690" s="3">
        <v>1</v>
      </c>
      <c r="AY690" s="3">
        <v>1</v>
      </c>
      <c r="BB690" s="3">
        <v>1</v>
      </c>
      <c r="BJ690" s="3">
        <v>1</v>
      </c>
      <c r="BK690" s="3">
        <v>1</v>
      </c>
      <c r="BM690" s="3">
        <v>1</v>
      </c>
      <c r="BN690" s="3">
        <v>1</v>
      </c>
      <c r="BO690" s="3">
        <f t="shared" si="21"/>
        <v>22</v>
      </c>
      <c r="BP690" s="107">
        <f t="shared" si="22"/>
        <v>33.846153846153847</v>
      </c>
    </row>
    <row r="691" spans="1:68">
      <c r="A691" s="23" t="s">
        <v>89</v>
      </c>
      <c r="B691" s="39">
        <v>1</v>
      </c>
      <c r="C691" s="3"/>
      <c r="D691" s="3"/>
      <c r="E691" s="3"/>
      <c r="F691" s="3">
        <v>1</v>
      </c>
      <c r="G691" s="3"/>
      <c r="H691" s="3"/>
      <c r="I691" s="3"/>
      <c r="J691" s="3"/>
      <c r="K691" s="3"/>
      <c r="L691" s="3"/>
      <c r="M691" s="3"/>
      <c r="N691" s="3">
        <v>1</v>
      </c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103"/>
      <c r="AX691" s="3">
        <v>1</v>
      </c>
      <c r="AZ691" s="3">
        <v>1</v>
      </c>
      <c r="BA691" s="3">
        <v>1</v>
      </c>
      <c r="BL691" s="3">
        <v>1</v>
      </c>
      <c r="BO691" s="3">
        <f t="shared" si="21"/>
        <v>7</v>
      </c>
      <c r="BP691" s="107">
        <f t="shared" si="22"/>
        <v>10.76923076923077</v>
      </c>
    </row>
    <row r="692" spans="1:68" ht="15.75">
      <c r="A692" s="21" t="s">
        <v>55</v>
      </c>
      <c r="B692" s="3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103"/>
      <c r="BO692" s="3">
        <f>SUM(BO687:BO691)</f>
        <v>65</v>
      </c>
      <c r="BP692" s="107">
        <f t="shared" si="22"/>
        <v>100</v>
      </c>
    </row>
    <row r="693" spans="1:68">
      <c r="A693" s="23" t="s">
        <v>85</v>
      </c>
      <c r="B693" s="39"/>
      <c r="C693" s="3"/>
      <c r="D693" s="3">
        <v>1</v>
      </c>
      <c r="E693" s="3"/>
      <c r="F693" s="3"/>
      <c r="G693" s="3">
        <v>1</v>
      </c>
      <c r="H693" s="3"/>
      <c r="I693" s="3"/>
      <c r="J693" s="3"/>
      <c r="K693" s="3"/>
      <c r="L693" s="3"/>
      <c r="M693" s="3">
        <v>1</v>
      </c>
      <c r="N693" s="3">
        <v>1</v>
      </c>
      <c r="O693" s="3">
        <v>1</v>
      </c>
      <c r="P693" s="3">
        <v>1</v>
      </c>
      <c r="Q693" s="3"/>
      <c r="R693" s="3">
        <v>1</v>
      </c>
      <c r="S693" s="3"/>
      <c r="T693" s="3"/>
      <c r="U693" s="3"/>
      <c r="V693" s="3"/>
      <c r="W693" s="3"/>
      <c r="X693" s="3">
        <v>1</v>
      </c>
      <c r="Y693" s="3"/>
      <c r="Z693" s="3">
        <v>1</v>
      </c>
      <c r="AA693" s="3"/>
      <c r="AB693" s="103"/>
      <c r="AC693" s="46">
        <v>1</v>
      </c>
      <c r="AI693" s="3">
        <v>1</v>
      </c>
      <c r="AJ693" s="3">
        <v>1</v>
      </c>
      <c r="AK693" s="3">
        <v>1</v>
      </c>
      <c r="AL693" s="3">
        <v>1</v>
      </c>
      <c r="AN693" s="3">
        <v>1</v>
      </c>
      <c r="AO693" s="3">
        <v>1</v>
      </c>
      <c r="AT693" s="3">
        <v>1</v>
      </c>
      <c r="AU693" s="3">
        <v>1</v>
      </c>
      <c r="AX693" s="3">
        <v>1</v>
      </c>
      <c r="BC693" s="3">
        <v>1</v>
      </c>
      <c r="BD693" s="3">
        <v>1</v>
      </c>
      <c r="BF693" s="3">
        <v>1</v>
      </c>
      <c r="BI693" s="3">
        <v>1</v>
      </c>
      <c r="BO693" s="3">
        <f t="shared" si="21"/>
        <v>23</v>
      </c>
      <c r="BP693" s="107">
        <f t="shared" si="22"/>
        <v>35.384615384615387</v>
      </c>
    </row>
    <row r="694" spans="1:68">
      <c r="A694" s="23" t="s">
        <v>86</v>
      </c>
      <c r="B694" s="39"/>
      <c r="C694" s="3">
        <v>1</v>
      </c>
      <c r="D694" s="3"/>
      <c r="E694" s="3">
        <v>1</v>
      </c>
      <c r="F694" s="3"/>
      <c r="G694" s="3"/>
      <c r="H694" s="3">
        <v>1</v>
      </c>
      <c r="I694" s="3">
        <v>1</v>
      </c>
      <c r="J694" s="3">
        <v>1</v>
      </c>
      <c r="K694" s="3">
        <v>1</v>
      </c>
      <c r="L694" s="3">
        <v>1</v>
      </c>
      <c r="M694" s="3"/>
      <c r="N694" s="3"/>
      <c r="O694" s="3"/>
      <c r="P694" s="3"/>
      <c r="Q694" s="3">
        <v>1</v>
      </c>
      <c r="R694" s="3"/>
      <c r="S694" s="3">
        <v>1</v>
      </c>
      <c r="T694" s="3">
        <v>1</v>
      </c>
      <c r="U694" s="3">
        <v>1</v>
      </c>
      <c r="V694" s="3"/>
      <c r="W694" s="3"/>
      <c r="X694" s="3"/>
      <c r="Y694" s="3">
        <v>1</v>
      </c>
      <c r="Z694" s="3"/>
      <c r="AA694" s="3"/>
      <c r="AB694" s="103"/>
      <c r="AD694" s="46">
        <v>1</v>
      </c>
      <c r="AE694" s="46">
        <v>1</v>
      </c>
      <c r="AG694" s="3">
        <v>1</v>
      </c>
      <c r="AH694" s="3">
        <v>1</v>
      </c>
      <c r="AM694" s="3">
        <v>1</v>
      </c>
      <c r="AS694" s="3">
        <v>1</v>
      </c>
      <c r="AY694" s="3">
        <v>1</v>
      </c>
      <c r="AZ694" s="3">
        <v>1</v>
      </c>
      <c r="BH694" s="3">
        <v>1</v>
      </c>
      <c r="BK694" s="3">
        <v>1</v>
      </c>
      <c r="BO694" s="3">
        <f t="shared" si="21"/>
        <v>22</v>
      </c>
      <c r="BP694" s="107">
        <f t="shared" si="22"/>
        <v>33.846153846153847</v>
      </c>
    </row>
    <row r="695" spans="1:68">
      <c r="A695" s="23" t="s">
        <v>87</v>
      </c>
      <c r="B695" s="3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>
        <v>1</v>
      </c>
      <c r="W695" s="3">
        <v>1</v>
      </c>
      <c r="X695" s="3"/>
      <c r="Y695" s="3"/>
      <c r="Z695" s="3"/>
      <c r="AA695" s="3">
        <v>1</v>
      </c>
      <c r="AB695" s="103">
        <v>1</v>
      </c>
      <c r="AV695" s="3">
        <v>1</v>
      </c>
      <c r="AW695" s="3">
        <v>1</v>
      </c>
      <c r="BO695" s="3">
        <f t="shared" si="21"/>
        <v>6</v>
      </c>
      <c r="BP695" s="107">
        <f t="shared" si="22"/>
        <v>9.2307692307692299</v>
      </c>
    </row>
    <row r="696" spans="1:68">
      <c r="A696" s="23" t="s">
        <v>88</v>
      </c>
      <c r="B696" s="3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103"/>
      <c r="AF696" s="3">
        <v>1</v>
      </c>
      <c r="AQ696" s="3">
        <v>1</v>
      </c>
      <c r="AR696" s="3">
        <v>1</v>
      </c>
      <c r="BB696" s="3">
        <v>1</v>
      </c>
      <c r="BG696" s="3">
        <v>1</v>
      </c>
      <c r="BJ696" s="3">
        <v>1</v>
      </c>
      <c r="BM696" s="3">
        <v>1</v>
      </c>
      <c r="BN696" s="3">
        <v>1</v>
      </c>
      <c r="BO696" s="3">
        <f t="shared" si="21"/>
        <v>8</v>
      </c>
      <c r="BP696" s="107">
        <f t="shared" si="22"/>
        <v>12.307692307692308</v>
      </c>
    </row>
    <row r="697" spans="1:68">
      <c r="A697" s="23" t="s">
        <v>89</v>
      </c>
      <c r="B697" s="39">
        <v>1</v>
      </c>
      <c r="C697" s="3"/>
      <c r="D697" s="3"/>
      <c r="E697" s="3"/>
      <c r="F697" s="3">
        <v>1</v>
      </c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103"/>
      <c r="AP697" s="3">
        <v>1</v>
      </c>
      <c r="BA697" s="3">
        <v>1</v>
      </c>
      <c r="BE697" s="3">
        <v>1</v>
      </c>
      <c r="BL697" s="3">
        <v>1</v>
      </c>
      <c r="BO697" s="3">
        <f t="shared" si="21"/>
        <v>6</v>
      </c>
      <c r="BP697" s="107">
        <f t="shared" si="22"/>
        <v>9.2307692307692299</v>
      </c>
    </row>
    <row r="698" spans="1:68" ht="15.75">
      <c r="A698" s="21" t="s">
        <v>56</v>
      </c>
      <c r="B698" s="3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103"/>
      <c r="BO698" s="3">
        <f>SUM(BO693:BO697)</f>
        <v>65</v>
      </c>
      <c r="BP698" s="107">
        <f t="shared" si="22"/>
        <v>100</v>
      </c>
    </row>
    <row r="699" spans="1:68">
      <c r="A699" s="23" t="s">
        <v>85</v>
      </c>
      <c r="B699" s="3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>
        <v>1</v>
      </c>
      <c r="O699" s="3">
        <v>1</v>
      </c>
      <c r="P699" s="3">
        <v>1</v>
      </c>
      <c r="Q699" s="3"/>
      <c r="R699" s="3">
        <v>1</v>
      </c>
      <c r="S699" s="3"/>
      <c r="T699" s="3"/>
      <c r="U699" s="3"/>
      <c r="V699" s="3"/>
      <c r="W699" s="3"/>
      <c r="X699" s="3"/>
      <c r="Y699" s="3">
        <v>1</v>
      </c>
      <c r="Z699" s="3"/>
      <c r="AA699" s="3">
        <v>1</v>
      </c>
      <c r="AB699" s="103">
        <v>1</v>
      </c>
      <c r="AC699" s="46">
        <v>1</v>
      </c>
      <c r="AJ699" s="3">
        <v>1</v>
      </c>
      <c r="AL699" s="3">
        <v>1</v>
      </c>
      <c r="AO699" s="3">
        <v>1</v>
      </c>
      <c r="AW699" s="3">
        <v>1</v>
      </c>
      <c r="AX699" s="3">
        <v>1</v>
      </c>
      <c r="BC699" s="3">
        <v>1</v>
      </c>
      <c r="BD699" s="3">
        <v>1</v>
      </c>
      <c r="BF699" s="3">
        <v>1</v>
      </c>
      <c r="BH699" s="3">
        <v>1</v>
      </c>
      <c r="BI699" s="3">
        <v>1</v>
      </c>
      <c r="BL699" s="3">
        <v>1</v>
      </c>
      <c r="BM699" s="3">
        <v>1</v>
      </c>
      <c r="BO699" s="3">
        <f t="shared" si="21"/>
        <v>20</v>
      </c>
      <c r="BP699" s="107">
        <f t="shared" si="22"/>
        <v>30.76923076923077</v>
      </c>
    </row>
    <row r="700" spans="1:68">
      <c r="A700" s="23" t="s">
        <v>86</v>
      </c>
      <c r="B700" s="39"/>
      <c r="C700" s="3"/>
      <c r="D700" s="3"/>
      <c r="E700" s="3"/>
      <c r="F700" s="3"/>
      <c r="G700" s="3"/>
      <c r="H700" s="3">
        <v>1</v>
      </c>
      <c r="I700" s="3">
        <v>1</v>
      </c>
      <c r="J700" s="3"/>
      <c r="K700" s="3"/>
      <c r="L700" s="3">
        <v>1</v>
      </c>
      <c r="M700" s="3"/>
      <c r="N700" s="3"/>
      <c r="O700" s="3"/>
      <c r="P700" s="3"/>
      <c r="Q700" s="3"/>
      <c r="R700" s="3"/>
      <c r="S700" s="3"/>
      <c r="T700" s="3"/>
      <c r="U700" s="3">
        <v>1</v>
      </c>
      <c r="V700" s="3"/>
      <c r="W700" s="3"/>
      <c r="X700" s="3"/>
      <c r="Y700" s="3"/>
      <c r="Z700" s="3">
        <v>1</v>
      </c>
      <c r="AA700" s="3"/>
      <c r="AB700" s="103"/>
      <c r="AK700" s="3">
        <v>1</v>
      </c>
      <c r="AM700" s="3">
        <v>1</v>
      </c>
      <c r="AY700" s="3">
        <v>1</v>
      </c>
      <c r="BA700" s="3">
        <v>1</v>
      </c>
      <c r="BE700" s="3">
        <v>1</v>
      </c>
      <c r="BG700" s="3">
        <v>1</v>
      </c>
      <c r="BK700" s="3">
        <v>1</v>
      </c>
      <c r="BO700" s="3">
        <f t="shared" si="21"/>
        <v>12</v>
      </c>
      <c r="BP700" s="107">
        <f t="shared" si="22"/>
        <v>18.46153846153846</v>
      </c>
    </row>
    <row r="701" spans="1:68">
      <c r="A701" s="23" t="s">
        <v>87</v>
      </c>
      <c r="B701" s="39"/>
      <c r="C701" s="3">
        <v>1</v>
      </c>
      <c r="D701" s="3">
        <v>1</v>
      </c>
      <c r="E701" s="3">
        <v>1</v>
      </c>
      <c r="F701" s="3"/>
      <c r="G701" s="3"/>
      <c r="H701" s="3"/>
      <c r="I701" s="3"/>
      <c r="J701" s="3">
        <v>1</v>
      </c>
      <c r="K701" s="3">
        <v>1</v>
      </c>
      <c r="L701" s="3"/>
      <c r="M701" s="3"/>
      <c r="N701" s="3"/>
      <c r="O701" s="3"/>
      <c r="P701" s="3"/>
      <c r="Q701" s="3"/>
      <c r="R701" s="3"/>
      <c r="S701" s="3">
        <v>1</v>
      </c>
      <c r="T701" s="3">
        <v>1</v>
      </c>
      <c r="U701" s="3"/>
      <c r="V701" s="3">
        <v>1</v>
      </c>
      <c r="W701" s="3">
        <v>1</v>
      </c>
      <c r="X701" s="3">
        <v>1</v>
      </c>
      <c r="Y701" s="3"/>
      <c r="Z701" s="3"/>
      <c r="AA701" s="3"/>
      <c r="AB701" s="103"/>
      <c r="AD701" s="46">
        <v>1</v>
      </c>
      <c r="AT701" s="3">
        <v>1</v>
      </c>
      <c r="AU701" s="3">
        <v>1</v>
      </c>
      <c r="BO701" s="3">
        <f t="shared" si="21"/>
        <v>13</v>
      </c>
      <c r="BP701" s="107">
        <f t="shared" si="22"/>
        <v>20</v>
      </c>
    </row>
    <row r="702" spans="1:68">
      <c r="A702" s="23" t="s">
        <v>88</v>
      </c>
      <c r="B702" s="39"/>
      <c r="C702" s="3"/>
      <c r="D702" s="3"/>
      <c r="E702" s="3"/>
      <c r="F702" s="3"/>
      <c r="G702" s="3">
        <v>1</v>
      </c>
      <c r="H702" s="3"/>
      <c r="I702" s="3"/>
      <c r="J702" s="3"/>
      <c r="K702" s="3"/>
      <c r="L702" s="3"/>
      <c r="M702" s="3"/>
      <c r="N702" s="3"/>
      <c r="O702" s="3"/>
      <c r="P702" s="3"/>
      <c r="Q702" s="3">
        <v>1</v>
      </c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103"/>
      <c r="AE702" s="46">
        <v>1</v>
      </c>
      <c r="AF702" s="3">
        <v>1</v>
      </c>
      <c r="AI702" s="3">
        <v>1</v>
      </c>
      <c r="AN702" s="3">
        <v>1</v>
      </c>
      <c r="AQ702" s="3">
        <v>1</v>
      </c>
      <c r="AR702" s="3">
        <v>1</v>
      </c>
      <c r="AV702" s="3">
        <v>1</v>
      </c>
      <c r="BB702" s="3">
        <v>1</v>
      </c>
      <c r="BJ702" s="3">
        <v>1</v>
      </c>
      <c r="BN702" s="3">
        <v>1</v>
      </c>
      <c r="BO702" s="3">
        <f t="shared" si="21"/>
        <v>12</v>
      </c>
      <c r="BP702" s="107">
        <f t="shared" si="22"/>
        <v>18.46153846153846</v>
      </c>
    </row>
    <row r="703" spans="1:68">
      <c r="A703" s="23" t="s">
        <v>89</v>
      </c>
      <c r="B703" s="39">
        <v>1</v>
      </c>
      <c r="C703" s="3"/>
      <c r="D703" s="3"/>
      <c r="E703" s="3"/>
      <c r="F703" s="3">
        <v>1</v>
      </c>
      <c r="G703" s="3"/>
      <c r="H703" s="3"/>
      <c r="I703" s="3"/>
      <c r="J703" s="3"/>
      <c r="K703" s="3"/>
      <c r="L703" s="3"/>
      <c r="M703" s="3">
        <v>1</v>
      </c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103"/>
      <c r="AG703" s="3">
        <v>1</v>
      </c>
      <c r="AH703" s="3">
        <v>1</v>
      </c>
      <c r="AP703" s="3">
        <v>1</v>
      </c>
      <c r="AS703" s="3">
        <v>1</v>
      </c>
      <c r="BH703" s="3">
        <v>1</v>
      </c>
      <c r="BO703" s="3">
        <f t="shared" si="21"/>
        <v>8</v>
      </c>
      <c r="BP703" s="107">
        <f t="shared" si="22"/>
        <v>12.307692307692308</v>
      </c>
    </row>
    <row r="704" spans="1:68" ht="15.75">
      <c r="A704" s="21" t="s">
        <v>57</v>
      </c>
      <c r="B704" s="3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103"/>
      <c r="BO704" s="3">
        <f>SUM(BO699:BO703)</f>
        <v>65</v>
      </c>
      <c r="BP704" s="107">
        <f t="shared" si="22"/>
        <v>100</v>
      </c>
    </row>
    <row r="705" spans="1:68">
      <c r="A705" s="23" t="s">
        <v>85</v>
      </c>
      <c r="B705" s="3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>
        <v>1</v>
      </c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>
        <v>1</v>
      </c>
      <c r="AB705" s="103"/>
      <c r="AI705" s="3">
        <v>1</v>
      </c>
      <c r="AJ705" s="3">
        <v>1</v>
      </c>
      <c r="AK705" s="3">
        <v>1</v>
      </c>
      <c r="AL705" s="3">
        <v>1</v>
      </c>
      <c r="AO705" s="3">
        <v>1</v>
      </c>
      <c r="AW705" s="3">
        <v>1</v>
      </c>
      <c r="AX705" s="3">
        <v>1</v>
      </c>
      <c r="BC705" s="3">
        <v>1</v>
      </c>
      <c r="BD705" s="3">
        <v>1</v>
      </c>
      <c r="BL705" s="3">
        <v>1</v>
      </c>
      <c r="BM705" s="3">
        <v>1</v>
      </c>
      <c r="BO705" s="3">
        <f t="shared" si="21"/>
        <v>13</v>
      </c>
      <c r="BP705" s="107">
        <f t="shared" si="22"/>
        <v>20</v>
      </c>
    </row>
    <row r="706" spans="1:68">
      <c r="A706" s="23" t="s">
        <v>86</v>
      </c>
      <c r="B706" s="3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>
        <v>1</v>
      </c>
      <c r="Z706" s="3"/>
      <c r="AA706" s="3"/>
      <c r="AB706" s="103">
        <v>1</v>
      </c>
      <c r="AC706" s="46">
        <v>1</v>
      </c>
      <c r="AG706" s="3">
        <v>1</v>
      </c>
      <c r="AM706" s="3">
        <v>1</v>
      </c>
      <c r="AY706" s="3">
        <v>1</v>
      </c>
      <c r="BG706" s="3">
        <v>1</v>
      </c>
      <c r="BH706" s="3">
        <v>1</v>
      </c>
      <c r="BO706" s="3">
        <f t="shared" si="21"/>
        <v>8</v>
      </c>
      <c r="BP706" s="107">
        <f t="shared" si="22"/>
        <v>12.307692307692308</v>
      </c>
    </row>
    <row r="707" spans="1:68">
      <c r="A707" s="23" t="s">
        <v>87</v>
      </c>
      <c r="B707" s="39"/>
      <c r="C707" s="3"/>
      <c r="D707" s="3"/>
      <c r="E707" s="3"/>
      <c r="F707" s="3"/>
      <c r="G707" s="3"/>
      <c r="H707" s="3">
        <v>1</v>
      </c>
      <c r="I707" s="3"/>
      <c r="J707" s="3"/>
      <c r="K707" s="3"/>
      <c r="L707" s="3"/>
      <c r="M707" s="3"/>
      <c r="N707" s="3"/>
      <c r="O707" s="3"/>
      <c r="P707" s="3"/>
      <c r="Q707" s="3"/>
      <c r="R707" s="3">
        <v>1</v>
      </c>
      <c r="S707" s="3"/>
      <c r="T707" s="3"/>
      <c r="U707" s="3"/>
      <c r="V707" s="3">
        <v>1</v>
      </c>
      <c r="W707" s="3">
        <v>1</v>
      </c>
      <c r="X707" s="3">
        <v>1</v>
      </c>
      <c r="Y707" s="3"/>
      <c r="Z707" s="3"/>
      <c r="AA707" s="3"/>
      <c r="AB707" s="103"/>
      <c r="BE707" s="3">
        <v>1</v>
      </c>
      <c r="BF707" s="3">
        <v>1</v>
      </c>
      <c r="BO707" s="3">
        <f t="shared" si="21"/>
        <v>7</v>
      </c>
      <c r="BP707" s="107">
        <f t="shared" si="22"/>
        <v>10.76923076923077</v>
      </c>
    </row>
    <row r="708" spans="1:68">
      <c r="A708" s="23" t="s">
        <v>88</v>
      </c>
      <c r="B708" s="39"/>
      <c r="C708" s="3">
        <v>1</v>
      </c>
      <c r="D708" s="3">
        <v>1</v>
      </c>
      <c r="E708" s="3">
        <v>1</v>
      </c>
      <c r="F708" s="3">
        <v>1</v>
      </c>
      <c r="G708" s="3">
        <v>1</v>
      </c>
      <c r="H708" s="3"/>
      <c r="I708" s="3">
        <v>1</v>
      </c>
      <c r="J708" s="3">
        <v>1</v>
      </c>
      <c r="K708" s="3">
        <v>1</v>
      </c>
      <c r="L708" s="3">
        <v>1</v>
      </c>
      <c r="M708" s="3"/>
      <c r="N708" s="3">
        <v>1</v>
      </c>
      <c r="O708" s="3">
        <v>1</v>
      </c>
      <c r="P708" s="3"/>
      <c r="Q708" s="3">
        <v>1</v>
      </c>
      <c r="R708" s="3"/>
      <c r="S708" s="3">
        <v>1</v>
      </c>
      <c r="T708" s="3">
        <v>1</v>
      </c>
      <c r="U708" s="3">
        <v>1</v>
      </c>
      <c r="V708" s="3"/>
      <c r="W708" s="3"/>
      <c r="X708" s="3"/>
      <c r="Y708" s="3"/>
      <c r="Z708" s="3">
        <v>1</v>
      </c>
      <c r="AA708" s="3"/>
      <c r="AB708" s="103"/>
      <c r="AD708" s="46">
        <v>1</v>
      </c>
      <c r="AE708" s="46">
        <v>1</v>
      </c>
      <c r="AF708" s="3">
        <v>1</v>
      </c>
      <c r="AH708" s="3">
        <v>1</v>
      </c>
      <c r="AP708" s="3">
        <v>1</v>
      </c>
      <c r="AQ708" s="3">
        <v>1</v>
      </c>
      <c r="AR708" s="3">
        <v>1</v>
      </c>
      <c r="AT708" s="3">
        <v>1</v>
      </c>
      <c r="AU708" s="3">
        <v>1</v>
      </c>
      <c r="AV708" s="3">
        <v>1</v>
      </c>
      <c r="BA708" s="3">
        <v>1</v>
      </c>
      <c r="BI708" s="3">
        <v>1</v>
      </c>
      <c r="BJ708" s="3">
        <v>1</v>
      </c>
      <c r="BK708" s="3">
        <v>1</v>
      </c>
      <c r="BL708" s="3">
        <v>1</v>
      </c>
      <c r="BN708" s="3">
        <v>1</v>
      </c>
      <c r="BO708" s="3">
        <f t="shared" si="21"/>
        <v>32</v>
      </c>
      <c r="BP708" s="107">
        <f t="shared" si="22"/>
        <v>49.230769230769234</v>
      </c>
    </row>
    <row r="709" spans="1:68">
      <c r="A709" s="23" t="s">
        <v>89</v>
      </c>
      <c r="B709" s="39">
        <v>1</v>
      </c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>
        <v>1</v>
      </c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103"/>
      <c r="AN709" s="3">
        <v>1</v>
      </c>
      <c r="AS709" s="3">
        <v>1</v>
      </c>
      <c r="BB709" s="3">
        <v>1</v>
      </c>
      <c r="BO709" s="3">
        <f t="shared" si="21"/>
        <v>5</v>
      </c>
      <c r="BP709" s="107">
        <f t="shared" si="22"/>
        <v>7.6923076923076925</v>
      </c>
    </row>
    <row r="710" spans="1:68" ht="15.75">
      <c r="A710" s="21" t="s">
        <v>58</v>
      </c>
      <c r="B710" s="3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103"/>
      <c r="BO710" s="3">
        <f>SUM(BO705:BO709)</f>
        <v>65</v>
      </c>
      <c r="BP710" s="107">
        <f t="shared" si="22"/>
        <v>100</v>
      </c>
    </row>
    <row r="711" spans="1:68">
      <c r="A711" s="23" t="s">
        <v>85</v>
      </c>
      <c r="B711" s="3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>
        <v>1</v>
      </c>
      <c r="N711" s="3"/>
      <c r="O711" s="3">
        <v>1</v>
      </c>
      <c r="P711" s="3">
        <v>1</v>
      </c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>
        <v>1</v>
      </c>
      <c r="AB711" s="103">
        <v>1</v>
      </c>
      <c r="AC711" s="46">
        <v>1</v>
      </c>
      <c r="AJ711" s="3">
        <v>1</v>
      </c>
      <c r="AK711" s="3">
        <v>1</v>
      </c>
      <c r="AO711" s="3">
        <v>1</v>
      </c>
      <c r="AW711" s="3">
        <v>1</v>
      </c>
      <c r="AX711" s="3">
        <v>1</v>
      </c>
      <c r="BH711" s="3">
        <v>1</v>
      </c>
      <c r="BL711" s="3">
        <v>1</v>
      </c>
      <c r="BO711" s="3">
        <f t="shared" si="21"/>
        <v>13</v>
      </c>
      <c r="BP711" s="107">
        <f t="shared" si="22"/>
        <v>20</v>
      </c>
    </row>
    <row r="712" spans="1:68">
      <c r="A712" s="23" t="s">
        <v>86</v>
      </c>
      <c r="B712" s="3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103"/>
      <c r="AG712" s="3">
        <v>1</v>
      </c>
      <c r="AL712" s="3">
        <v>1</v>
      </c>
      <c r="BO712" s="3">
        <f t="shared" si="21"/>
        <v>2</v>
      </c>
      <c r="BP712" s="107">
        <f t="shared" si="22"/>
        <v>3.0769230769230771</v>
      </c>
    </row>
    <row r="713" spans="1:68">
      <c r="A713" s="23" t="s">
        <v>87</v>
      </c>
      <c r="B713" s="39"/>
      <c r="C713" s="3"/>
      <c r="D713" s="3"/>
      <c r="E713" s="3">
        <v>1</v>
      </c>
      <c r="F713" s="3">
        <v>1</v>
      </c>
      <c r="G713" s="3"/>
      <c r="H713" s="3">
        <v>1</v>
      </c>
      <c r="I713" s="3"/>
      <c r="J713" s="3"/>
      <c r="K713" s="3"/>
      <c r="L713" s="3"/>
      <c r="M713" s="3"/>
      <c r="N713" s="3"/>
      <c r="O713" s="3"/>
      <c r="P713" s="3"/>
      <c r="Q713" s="3">
        <v>1</v>
      </c>
      <c r="R713" s="3">
        <v>1</v>
      </c>
      <c r="S713" s="3">
        <v>1</v>
      </c>
      <c r="T713" s="3"/>
      <c r="U713" s="3"/>
      <c r="V713" s="3"/>
      <c r="W713" s="3">
        <v>1</v>
      </c>
      <c r="X713" s="3"/>
      <c r="Y713" s="3"/>
      <c r="Z713" s="3"/>
      <c r="AA713" s="3"/>
      <c r="AB713" s="103"/>
      <c r="AE713" s="46">
        <v>1</v>
      </c>
      <c r="AM713" s="3">
        <v>1</v>
      </c>
      <c r="AN713" s="3">
        <v>1</v>
      </c>
      <c r="AT713" s="3">
        <v>1</v>
      </c>
      <c r="AY713" s="3">
        <v>1</v>
      </c>
      <c r="AZ713" s="3">
        <v>1</v>
      </c>
      <c r="BC713" s="3">
        <v>1</v>
      </c>
      <c r="BO713" s="3">
        <f t="shared" si="21"/>
        <v>14</v>
      </c>
      <c r="BP713" s="107">
        <f t="shared" si="22"/>
        <v>21.53846153846154</v>
      </c>
    </row>
    <row r="714" spans="1:68">
      <c r="A714" s="23" t="s">
        <v>88</v>
      </c>
      <c r="B714" s="39"/>
      <c r="C714" s="3">
        <v>1</v>
      </c>
      <c r="D714" s="3">
        <v>1</v>
      </c>
      <c r="E714" s="3"/>
      <c r="F714" s="3"/>
      <c r="G714" s="3"/>
      <c r="H714" s="3"/>
      <c r="I714" s="3">
        <v>1</v>
      </c>
      <c r="J714" s="3">
        <v>1</v>
      </c>
      <c r="K714" s="3">
        <v>1</v>
      </c>
      <c r="L714" s="3">
        <v>1</v>
      </c>
      <c r="M714" s="3"/>
      <c r="N714" s="3"/>
      <c r="O714" s="3"/>
      <c r="P714" s="3"/>
      <c r="Q714" s="3"/>
      <c r="R714" s="3"/>
      <c r="S714" s="3"/>
      <c r="T714" s="3">
        <v>1</v>
      </c>
      <c r="U714" s="3">
        <v>1</v>
      </c>
      <c r="V714" s="3">
        <v>1</v>
      </c>
      <c r="W714" s="3"/>
      <c r="X714" s="3">
        <v>1</v>
      </c>
      <c r="Y714" s="3"/>
      <c r="Z714" s="3">
        <v>1</v>
      </c>
      <c r="AA714" s="3"/>
      <c r="AB714" s="103"/>
      <c r="AF714" s="3">
        <v>1</v>
      </c>
      <c r="AI714" s="3">
        <v>1</v>
      </c>
      <c r="AQ714" s="3">
        <v>1</v>
      </c>
      <c r="AR714" s="3">
        <v>1</v>
      </c>
      <c r="AU714" s="3">
        <v>1</v>
      </c>
      <c r="AV714" s="3">
        <v>1</v>
      </c>
      <c r="BB714" s="3">
        <v>1</v>
      </c>
      <c r="BD714" s="3">
        <v>1</v>
      </c>
      <c r="BE714" s="3">
        <v>1</v>
      </c>
      <c r="BG714" s="3">
        <v>1</v>
      </c>
      <c r="BI714" s="3">
        <v>1</v>
      </c>
      <c r="BK714" s="3">
        <v>1</v>
      </c>
      <c r="BM714" s="3">
        <v>1</v>
      </c>
      <c r="BN714" s="3">
        <v>1</v>
      </c>
      <c r="BO714" s="3">
        <f t="shared" si="21"/>
        <v>25</v>
      </c>
      <c r="BP714" s="107">
        <f t="shared" si="22"/>
        <v>38.46153846153846</v>
      </c>
    </row>
    <row r="715" spans="1:68">
      <c r="A715" s="23" t="s">
        <v>89</v>
      </c>
      <c r="B715" s="39">
        <v>1</v>
      </c>
      <c r="C715" s="3"/>
      <c r="D715" s="3"/>
      <c r="E715" s="3"/>
      <c r="F715" s="3"/>
      <c r="G715" s="3">
        <v>1</v>
      </c>
      <c r="H715" s="3"/>
      <c r="I715" s="3"/>
      <c r="J715" s="3"/>
      <c r="K715" s="3"/>
      <c r="L715" s="3"/>
      <c r="M715" s="3"/>
      <c r="N715" s="3">
        <v>1</v>
      </c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>
        <v>1</v>
      </c>
      <c r="Z715" s="3"/>
      <c r="AA715" s="3"/>
      <c r="AB715" s="103"/>
      <c r="AD715" s="46">
        <v>1</v>
      </c>
      <c r="AH715" s="3">
        <v>1</v>
      </c>
      <c r="AP715" s="3">
        <v>1</v>
      </c>
      <c r="AS715" s="3">
        <v>1</v>
      </c>
      <c r="BA715" s="3">
        <v>1</v>
      </c>
      <c r="BF715" s="3">
        <v>1</v>
      </c>
      <c r="BH715" s="3">
        <v>1</v>
      </c>
      <c r="BO715" s="3">
        <f t="shared" si="21"/>
        <v>11</v>
      </c>
      <c r="BP715" s="107">
        <f t="shared" si="22"/>
        <v>16.923076923076923</v>
      </c>
    </row>
    <row r="716" spans="1:68" ht="31.5">
      <c r="A716" s="21" t="s">
        <v>59</v>
      </c>
      <c r="B716" s="3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103"/>
      <c r="BO716" s="3">
        <f>SUM(BO711:BO715)</f>
        <v>65</v>
      </c>
      <c r="BP716" s="107">
        <f t="shared" si="22"/>
        <v>100</v>
      </c>
    </row>
    <row r="717" spans="1:68">
      <c r="A717" s="23" t="s">
        <v>85</v>
      </c>
      <c r="B717" s="3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>
        <v>1</v>
      </c>
      <c r="P717" s="3">
        <v>1</v>
      </c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103"/>
      <c r="AC717" s="46">
        <v>1</v>
      </c>
      <c r="AJ717" s="3">
        <v>1</v>
      </c>
      <c r="AK717" s="3">
        <v>1</v>
      </c>
      <c r="AM717" s="3">
        <v>1</v>
      </c>
      <c r="AN717" s="3">
        <v>1</v>
      </c>
      <c r="AO717" s="3">
        <v>1</v>
      </c>
      <c r="AW717" s="3">
        <v>1</v>
      </c>
      <c r="BL717" s="3">
        <v>1</v>
      </c>
      <c r="BO717" s="3">
        <f t="shared" si="21"/>
        <v>10</v>
      </c>
      <c r="BP717" s="107">
        <f t="shared" si="22"/>
        <v>15.384615384615385</v>
      </c>
    </row>
    <row r="718" spans="1:68">
      <c r="A718" s="23" t="s">
        <v>86</v>
      </c>
      <c r="B718" s="3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>
        <v>1</v>
      </c>
      <c r="S718" s="3">
        <v>1</v>
      </c>
      <c r="T718" s="3"/>
      <c r="U718" s="3"/>
      <c r="V718" s="3"/>
      <c r="W718" s="3"/>
      <c r="X718" s="3">
        <v>1</v>
      </c>
      <c r="Y718" s="3">
        <v>1</v>
      </c>
      <c r="Z718" s="3"/>
      <c r="AA718" s="3"/>
      <c r="AB718" s="103"/>
      <c r="AE718" s="46">
        <v>1</v>
      </c>
      <c r="BC718" s="3">
        <v>1</v>
      </c>
      <c r="BO718" s="3">
        <f t="shared" si="21"/>
        <v>6</v>
      </c>
      <c r="BP718" s="107">
        <f t="shared" si="22"/>
        <v>9.2307692307692299</v>
      </c>
    </row>
    <row r="719" spans="1:68">
      <c r="A719" s="23" t="s">
        <v>87</v>
      </c>
      <c r="B719" s="39"/>
      <c r="C719" s="3"/>
      <c r="D719" s="3"/>
      <c r="E719" s="3">
        <v>1</v>
      </c>
      <c r="F719" s="3">
        <v>1</v>
      </c>
      <c r="G719" s="3"/>
      <c r="H719" s="3">
        <v>1</v>
      </c>
      <c r="I719" s="3">
        <v>1</v>
      </c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>
        <v>1</v>
      </c>
      <c r="X719" s="3"/>
      <c r="Y719" s="3"/>
      <c r="Z719" s="3"/>
      <c r="AA719" s="3"/>
      <c r="AB719" s="103">
        <v>1</v>
      </c>
      <c r="AG719" s="3">
        <v>1</v>
      </c>
      <c r="AL719" s="3">
        <v>1</v>
      </c>
      <c r="AV719" s="3">
        <v>1</v>
      </c>
      <c r="BD719" s="3">
        <v>1</v>
      </c>
      <c r="BG719" s="3">
        <v>1</v>
      </c>
      <c r="BO719" s="3">
        <f t="shared" si="21"/>
        <v>11</v>
      </c>
      <c r="BP719" s="107">
        <f t="shared" si="22"/>
        <v>16.923076923076923</v>
      </c>
    </row>
    <row r="720" spans="1:68">
      <c r="A720" s="23" t="s">
        <v>88</v>
      </c>
      <c r="B720" s="39"/>
      <c r="C720" s="3">
        <v>1</v>
      </c>
      <c r="D720" s="3">
        <v>1</v>
      </c>
      <c r="E720" s="3"/>
      <c r="F720" s="3"/>
      <c r="G720" s="3">
        <v>1</v>
      </c>
      <c r="H720" s="3"/>
      <c r="I720" s="3"/>
      <c r="J720" s="3">
        <v>1</v>
      </c>
      <c r="K720" s="3">
        <v>1</v>
      </c>
      <c r="L720" s="3">
        <v>1</v>
      </c>
      <c r="M720" s="3"/>
      <c r="N720" s="3"/>
      <c r="O720" s="3"/>
      <c r="P720" s="3"/>
      <c r="Q720" s="3"/>
      <c r="R720" s="3"/>
      <c r="S720" s="3"/>
      <c r="T720" s="3">
        <v>1</v>
      </c>
      <c r="U720" s="3">
        <v>1</v>
      </c>
      <c r="V720" s="3">
        <v>1</v>
      </c>
      <c r="W720" s="3"/>
      <c r="X720" s="3"/>
      <c r="Y720" s="3"/>
      <c r="Z720" s="3">
        <v>1</v>
      </c>
      <c r="AA720" s="3">
        <v>1</v>
      </c>
      <c r="AB720" s="103"/>
      <c r="AD720" s="46">
        <v>1</v>
      </c>
      <c r="AI720" s="3">
        <v>1</v>
      </c>
      <c r="AP720" s="3">
        <v>1</v>
      </c>
      <c r="AQ720" s="3">
        <v>1</v>
      </c>
      <c r="AR720" s="3">
        <v>1</v>
      </c>
      <c r="AX720" s="3">
        <v>1</v>
      </c>
      <c r="AY720" s="3">
        <v>1</v>
      </c>
      <c r="BB720" s="3">
        <v>1</v>
      </c>
      <c r="BE720" s="3">
        <v>1</v>
      </c>
      <c r="BI720" s="3">
        <v>1</v>
      </c>
      <c r="BK720" s="3">
        <v>1</v>
      </c>
      <c r="BM720" s="3">
        <v>1</v>
      </c>
      <c r="BN720" s="3">
        <v>1</v>
      </c>
      <c r="BO720" s="3">
        <f t="shared" si="21"/>
        <v>24</v>
      </c>
      <c r="BP720" s="107">
        <f t="shared" si="22"/>
        <v>36.92307692307692</v>
      </c>
    </row>
    <row r="721" spans="1:68">
      <c r="A721" s="23" t="s">
        <v>89</v>
      </c>
      <c r="B721" s="39">
        <v>1</v>
      </c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>
        <v>1</v>
      </c>
      <c r="N721" s="3">
        <v>1</v>
      </c>
      <c r="O721" s="3"/>
      <c r="P721" s="3"/>
      <c r="Q721" s="3">
        <v>1</v>
      </c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103"/>
      <c r="AF721" s="3">
        <v>1</v>
      </c>
      <c r="AH721" s="3">
        <v>1</v>
      </c>
      <c r="AS721" s="3">
        <v>1</v>
      </c>
      <c r="AT721" s="3">
        <v>1</v>
      </c>
      <c r="AU721" s="3">
        <v>1</v>
      </c>
      <c r="BA721" s="3">
        <v>1</v>
      </c>
      <c r="BF721" s="3">
        <v>1</v>
      </c>
      <c r="BH721" s="3">
        <v>1</v>
      </c>
      <c r="BJ721" s="3">
        <v>1</v>
      </c>
      <c r="BL721" s="3">
        <v>1</v>
      </c>
      <c r="BO721" s="3">
        <f t="shared" si="21"/>
        <v>14</v>
      </c>
      <c r="BP721" s="107">
        <f t="shared" si="22"/>
        <v>21.53846153846154</v>
      </c>
    </row>
    <row r="722" spans="1:68" ht="15.75">
      <c r="A722" s="21" t="s">
        <v>60</v>
      </c>
      <c r="B722" s="3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103"/>
      <c r="BO722" s="3">
        <f>SUM(BO717:BO721)</f>
        <v>65</v>
      </c>
      <c r="BP722" s="107">
        <f t="shared" si="22"/>
        <v>100</v>
      </c>
    </row>
    <row r="723" spans="1:68">
      <c r="A723" s="23" t="s">
        <v>85</v>
      </c>
      <c r="B723" s="39"/>
      <c r="C723" s="3">
        <v>1</v>
      </c>
      <c r="D723" s="3">
        <v>1</v>
      </c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>
        <v>1</v>
      </c>
      <c r="P723" s="3">
        <v>1</v>
      </c>
      <c r="Q723" s="3"/>
      <c r="R723" s="3"/>
      <c r="S723" s="3"/>
      <c r="T723" s="3"/>
      <c r="U723" s="3"/>
      <c r="V723" s="3"/>
      <c r="W723" s="3"/>
      <c r="X723" s="3"/>
      <c r="Y723" s="3"/>
      <c r="Z723" s="3">
        <v>1</v>
      </c>
      <c r="AA723" s="3">
        <v>1</v>
      </c>
      <c r="AB723" s="103">
        <v>1</v>
      </c>
      <c r="AK723" s="3">
        <v>1</v>
      </c>
      <c r="AL723" s="3">
        <v>1</v>
      </c>
      <c r="AN723" s="3">
        <v>1</v>
      </c>
      <c r="AO723" s="3">
        <v>1</v>
      </c>
      <c r="BL723" s="3">
        <v>1</v>
      </c>
      <c r="BO723" s="3">
        <f t="shared" si="21"/>
        <v>12</v>
      </c>
      <c r="BP723" s="107">
        <f t="shared" si="22"/>
        <v>18.46153846153846</v>
      </c>
    </row>
    <row r="724" spans="1:68">
      <c r="A724" s="23" t="s">
        <v>86</v>
      </c>
      <c r="B724" s="3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>
        <v>1</v>
      </c>
      <c r="S724" s="3"/>
      <c r="T724" s="3"/>
      <c r="U724" s="3"/>
      <c r="V724" s="3"/>
      <c r="W724" s="3"/>
      <c r="X724" s="3"/>
      <c r="Y724" s="3"/>
      <c r="Z724" s="3"/>
      <c r="AA724" s="3"/>
      <c r="AB724" s="103"/>
      <c r="AC724" s="46">
        <v>1</v>
      </c>
      <c r="AM724" s="3">
        <v>1</v>
      </c>
      <c r="AW724" s="3">
        <v>1</v>
      </c>
      <c r="AY724" s="3">
        <v>1</v>
      </c>
      <c r="BK724" s="3">
        <v>1</v>
      </c>
      <c r="BO724" s="3">
        <f t="shared" si="21"/>
        <v>6</v>
      </c>
      <c r="BP724" s="107">
        <f t="shared" si="22"/>
        <v>9.2307692307692299</v>
      </c>
    </row>
    <row r="725" spans="1:68">
      <c r="A725" s="23" t="s">
        <v>87</v>
      </c>
      <c r="B725" s="3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>
        <v>1</v>
      </c>
      <c r="V725" s="3"/>
      <c r="W725" s="3">
        <v>1</v>
      </c>
      <c r="X725" s="3"/>
      <c r="Y725" s="3">
        <v>1</v>
      </c>
      <c r="Z725" s="3"/>
      <c r="AA725" s="3"/>
      <c r="AB725" s="103"/>
      <c r="AJ725" s="3">
        <v>1</v>
      </c>
      <c r="BC725" s="3">
        <v>1</v>
      </c>
      <c r="BO725" s="3">
        <f t="shared" si="21"/>
        <v>5</v>
      </c>
      <c r="BP725" s="107">
        <f t="shared" si="22"/>
        <v>7.6923076923076925</v>
      </c>
    </row>
    <row r="726" spans="1:68">
      <c r="A726" s="23" t="s">
        <v>88</v>
      </c>
      <c r="B726" s="39"/>
      <c r="C726" s="3"/>
      <c r="D726" s="3"/>
      <c r="E726" s="3"/>
      <c r="F726" s="3"/>
      <c r="G726" s="3">
        <v>1</v>
      </c>
      <c r="H726" s="3"/>
      <c r="I726" s="3">
        <v>1</v>
      </c>
      <c r="J726" s="3">
        <v>1</v>
      </c>
      <c r="K726" s="3">
        <v>1</v>
      </c>
      <c r="L726" s="3">
        <v>1</v>
      </c>
      <c r="M726" s="3"/>
      <c r="N726" s="3"/>
      <c r="O726" s="3"/>
      <c r="P726" s="3"/>
      <c r="Q726" s="3"/>
      <c r="R726" s="3"/>
      <c r="S726" s="3">
        <v>1</v>
      </c>
      <c r="T726" s="3">
        <v>1</v>
      </c>
      <c r="U726" s="3"/>
      <c r="V726" s="3">
        <v>1</v>
      </c>
      <c r="W726" s="3"/>
      <c r="X726" s="3">
        <v>1</v>
      </c>
      <c r="Y726" s="3"/>
      <c r="Z726" s="3"/>
      <c r="AA726" s="3"/>
      <c r="AB726" s="103"/>
      <c r="AD726" s="46">
        <v>1</v>
      </c>
      <c r="AI726" s="3">
        <v>1</v>
      </c>
      <c r="AQ726" s="3">
        <v>1</v>
      </c>
      <c r="AR726" s="3">
        <v>1</v>
      </c>
      <c r="AU726" s="3">
        <v>1</v>
      </c>
      <c r="AV726" s="3">
        <v>1</v>
      </c>
      <c r="BB726" s="3">
        <v>1</v>
      </c>
      <c r="BD726" s="3">
        <v>1</v>
      </c>
      <c r="BE726" s="3">
        <v>1</v>
      </c>
      <c r="BI726" s="3">
        <v>1</v>
      </c>
      <c r="BK726" s="3">
        <v>1</v>
      </c>
      <c r="BM726" s="3">
        <v>1</v>
      </c>
      <c r="BN726" s="3">
        <v>1</v>
      </c>
      <c r="BO726" s="3">
        <f t="shared" si="21"/>
        <v>22</v>
      </c>
      <c r="BP726" s="107">
        <f t="shared" si="22"/>
        <v>33.846153846153847</v>
      </c>
    </row>
    <row r="727" spans="1:68">
      <c r="A727" s="23" t="s">
        <v>89</v>
      </c>
      <c r="B727" s="39">
        <v>1</v>
      </c>
      <c r="C727" s="3"/>
      <c r="D727" s="3"/>
      <c r="E727" s="3">
        <v>1</v>
      </c>
      <c r="F727" s="3">
        <v>1</v>
      </c>
      <c r="G727" s="3"/>
      <c r="H727" s="3">
        <v>1</v>
      </c>
      <c r="I727" s="3"/>
      <c r="J727" s="3"/>
      <c r="K727" s="3"/>
      <c r="L727" s="3"/>
      <c r="M727" s="3">
        <v>1</v>
      </c>
      <c r="N727" s="3">
        <v>1</v>
      </c>
      <c r="O727" s="3"/>
      <c r="P727" s="3"/>
      <c r="Q727" s="3">
        <v>1</v>
      </c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103"/>
      <c r="AE727" s="46">
        <v>1</v>
      </c>
      <c r="AF727" s="3">
        <v>1</v>
      </c>
      <c r="AG727" s="3">
        <v>1</v>
      </c>
      <c r="AH727" s="3">
        <v>1</v>
      </c>
      <c r="AP727" s="3">
        <v>1</v>
      </c>
      <c r="AS727" s="3">
        <v>1</v>
      </c>
      <c r="AT727" s="3">
        <v>1</v>
      </c>
      <c r="AX727" s="3">
        <v>1</v>
      </c>
      <c r="BA727" s="3">
        <v>1</v>
      </c>
      <c r="BF727" s="3">
        <v>1</v>
      </c>
      <c r="BH727" s="3">
        <v>1</v>
      </c>
      <c r="BJ727" s="3">
        <v>1</v>
      </c>
      <c r="BL727" s="3">
        <v>1</v>
      </c>
      <c r="BO727" s="3">
        <f t="shared" si="21"/>
        <v>20</v>
      </c>
      <c r="BP727" s="107">
        <f t="shared" si="22"/>
        <v>30.76923076923077</v>
      </c>
    </row>
    <row r="728" spans="1:68" ht="31.5">
      <c r="A728" s="21" t="s">
        <v>61</v>
      </c>
      <c r="B728" s="3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103"/>
      <c r="BO728" s="3">
        <f>SUM(BO723:BO727)</f>
        <v>65</v>
      </c>
      <c r="BP728" s="107">
        <f t="shared" si="22"/>
        <v>100</v>
      </c>
    </row>
    <row r="729" spans="1:68">
      <c r="A729" s="23" t="s">
        <v>85</v>
      </c>
      <c r="B729" s="39"/>
      <c r="C729" s="3"/>
      <c r="D729" s="3">
        <v>1</v>
      </c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>
        <v>1</v>
      </c>
      <c r="P729" s="3">
        <v>1</v>
      </c>
      <c r="Q729" s="3"/>
      <c r="R729" s="3">
        <v>1</v>
      </c>
      <c r="S729" s="3"/>
      <c r="T729" s="3"/>
      <c r="U729" s="3"/>
      <c r="V729" s="3"/>
      <c r="W729" s="3"/>
      <c r="X729" s="3"/>
      <c r="Y729" s="3">
        <v>1</v>
      </c>
      <c r="Z729" s="3">
        <v>1</v>
      </c>
      <c r="AA729" s="3">
        <v>1</v>
      </c>
      <c r="AB729" s="103"/>
      <c r="AC729" s="46">
        <v>1</v>
      </c>
      <c r="AD729" s="46">
        <v>1</v>
      </c>
      <c r="AJ729" s="3">
        <v>1</v>
      </c>
      <c r="AK729" s="3">
        <v>1</v>
      </c>
      <c r="AL729" s="3">
        <v>1</v>
      </c>
      <c r="AO729" s="3">
        <v>1</v>
      </c>
      <c r="AW729" s="3">
        <v>1</v>
      </c>
      <c r="AX729" s="3">
        <v>1</v>
      </c>
      <c r="BC729" s="3">
        <v>1</v>
      </c>
      <c r="BI729" s="3">
        <v>1</v>
      </c>
      <c r="BL729" s="3">
        <v>1</v>
      </c>
      <c r="BO729" s="3">
        <f t="shared" si="21"/>
        <v>18</v>
      </c>
      <c r="BP729" s="107">
        <f t="shared" si="22"/>
        <v>27.692307692307693</v>
      </c>
    </row>
    <row r="730" spans="1:68">
      <c r="A730" s="23" t="s">
        <v>86</v>
      </c>
      <c r="B730" s="39"/>
      <c r="C730" s="3">
        <v>1</v>
      </c>
      <c r="D730" s="3"/>
      <c r="E730" s="3"/>
      <c r="F730" s="3"/>
      <c r="G730" s="3"/>
      <c r="H730" s="3">
        <v>1</v>
      </c>
      <c r="I730" s="3">
        <v>1</v>
      </c>
      <c r="J730" s="3">
        <v>1</v>
      </c>
      <c r="K730" s="3">
        <v>1</v>
      </c>
      <c r="L730" s="3">
        <v>1</v>
      </c>
      <c r="M730" s="3"/>
      <c r="N730" s="3"/>
      <c r="O730" s="3"/>
      <c r="P730" s="3"/>
      <c r="Q730" s="3"/>
      <c r="R730" s="3"/>
      <c r="S730" s="3"/>
      <c r="T730" s="3">
        <v>1</v>
      </c>
      <c r="U730" s="3"/>
      <c r="V730" s="3"/>
      <c r="W730" s="3"/>
      <c r="X730" s="3"/>
      <c r="Y730" s="3"/>
      <c r="Z730" s="3"/>
      <c r="AA730" s="3"/>
      <c r="AB730" s="103"/>
      <c r="AM730" s="3">
        <v>1</v>
      </c>
      <c r="AY730" s="3">
        <v>1</v>
      </c>
      <c r="BH730" s="3">
        <v>1</v>
      </c>
      <c r="BO730" s="3">
        <f t="shared" si="21"/>
        <v>10</v>
      </c>
      <c r="BP730" s="107">
        <f t="shared" si="22"/>
        <v>15.384615384615385</v>
      </c>
    </row>
    <row r="731" spans="1:68">
      <c r="A731" s="23" t="s">
        <v>87</v>
      </c>
      <c r="B731" s="39">
        <v>1</v>
      </c>
      <c r="C731" s="3"/>
      <c r="D731" s="3"/>
      <c r="E731" s="3">
        <v>1</v>
      </c>
      <c r="F731" s="3">
        <v>1</v>
      </c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>
        <v>1</v>
      </c>
      <c r="T731" s="3"/>
      <c r="U731" s="3"/>
      <c r="V731" s="3">
        <v>1</v>
      </c>
      <c r="W731" s="3">
        <v>1</v>
      </c>
      <c r="X731" s="3"/>
      <c r="Y731" s="3"/>
      <c r="Z731" s="3"/>
      <c r="AA731" s="3"/>
      <c r="AB731" s="103">
        <v>1</v>
      </c>
      <c r="AN731" s="3">
        <v>1</v>
      </c>
      <c r="BK731" s="3">
        <v>1</v>
      </c>
      <c r="BO731" s="3">
        <f t="shared" si="21"/>
        <v>9</v>
      </c>
      <c r="BP731" s="107">
        <f t="shared" si="22"/>
        <v>13.846153846153847</v>
      </c>
    </row>
    <row r="732" spans="1:68">
      <c r="A732" s="23" t="s">
        <v>88</v>
      </c>
      <c r="B732" s="39"/>
      <c r="C732" s="3"/>
      <c r="D732" s="3"/>
      <c r="E732" s="3"/>
      <c r="F732" s="3"/>
      <c r="G732" s="3">
        <v>1</v>
      </c>
      <c r="H732" s="3"/>
      <c r="I732" s="3"/>
      <c r="J732" s="3"/>
      <c r="K732" s="3"/>
      <c r="L732" s="3"/>
      <c r="M732" s="3">
        <v>1</v>
      </c>
      <c r="N732" s="3"/>
      <c r="O732" s="3"/>
      <c r="P732" s="3"/>
      <c r="Q732" s="3"/>
      <c r="R732" s="3"/>
      <c r="S732" s="3"/>
      <c r="T732" s="3"/>
      <c r="U732" s="3">
        <v>1</v>
      </c>
      <c r="V732" s="3"/>
      <c r="W732" s="3"/>
      <c r="X732" s="3">
        <v>1</v>
      </c>
      <c r="Y732" s="3"/>
      <c r="Z732" s="3"/>
      <c r="AA732" s="3"/>
      <c r="AB732" s="103"/>
      <c r="AF732" s="3">
        <v>1</v>
      </c>
      <c r="AG732" s="3">
        <v>1</v>
      </c>
      <c r="AI732" s="3">
        <v>1</v>
      </c>
      <c r="AQ732" s="3">
        <v>1</v>
      </c>
      <c r="AR732" s="3">
        <v>1</v>
      </c>
      <c r="AT732" s="3">
        <v>1</v>
      </c>
      <c r="AV732" s="3">
        <v>1</v>
      </c>
      <c r="BB732" s="3">
        <v>1</v>
      </c>
      <c r="BD732" s="3">
        <v>1</v>
      </c>
      <c r="BE732" s="3">
        <v>1</v>
      </c>
      <c r="BF732" s="3">
        <v>1</v>
      </c>
      <c r="BG732" s="3">
        <v>1</v>
      </c>
      <c r="BM732" s="3">
        <v>1</v>
      </c>
      <c r="BN732" s="3">
        <v>1</v>
      </c>
      <c r="BO732" s="3">
        <f t="shared" si="21"/>
        <v>18</v>
      </c>
      <c r="BP732" s="107">
        <f t="shared" si="22"/>
        <v>27.692307692307693</v>
      </c>
    </row>
    <row r="733" spans="1:68">
      <c r="A733" s="23" t="s">
        <v>89</v>
      </c>
      <c r="B733" s="39">
        <v>1</v>
      </c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>
        <v>1</v>
      </c>
      <c r="O733" s="3"/>
      <c r="P733" s="3"/>
      <c r="Q733" s="3">
        <v>1</v>
      </c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103"/>
      <c r="AE733" s="46">
        <v>1</v>
      </c>
      <c r="AH733" s="3">
        <v>1</v>
      </c>
      <c r="AP733" s="3">
        <v>1</v>
      </c>
      <c r="AS733" s="3">
        <v>1</v>
      </c>
      <c r="AU733" s="3">
        <v>1</v>
      </c>
      <c r="BA733" s="3">
        <v>1</v>
      </c>
      <c r="BJ733" s="3">
        <v>1</v>
      </c>
      <c r="BO733" s="3">
        <f t="shared" si="21"/>
        <v>10</v>
      </c>
      <c r="BP733" s="107">
        <f t="shared" si="22"/>
        <v>15.384615384615385</v>
      </c>
    </row>
    <row r="734" spans="1:68" ht="47.25">
      <c r="A734" s="21" t="s">
        <v>62</v>
      </c>
      <c r="B734" s="3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103"/>
      <c r="BO734" s="3">
        <f>SUM(BO729:BO733)</f>
        <v>65</v>
      </c>
      <c r="BP734" s="107">
        <f t="shared" si="22"/>
        <v>100</v>
      </c>
    </row>
    <row r="735" spans="1:68">
      <c r="A735" s="23" t="s">
        <v>85</v>
      </c>
      <c r="B735" s="3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>
        <v>1</v>
      </c>
      <c r="P735" s="3">
        <v>1</v>
      </c>
      <c r="Q735" s="3"/>
      <c r="R735" s="3">
        <v>1</v>
      </c>
      <c r="S735" s="3"/>
      <c r="T735" s="3"/>
      <c r="U735" s="3"/>
      <c r="V735" s="3"/>
      <c r="W735" s="3"/>
      <c r="X735" s="3"/>
      <c r="Y735" s="3">
        <v>1</v>
      </c>
      <c r="Z735" s="3">
        <v>1</v>
      </c>
      <c r="AA735" s="3">
        <v>1</v>
      </c>
      <c r="AB735" s="103">
        <v>1</v>
      </c>
      <c r="AC735" s="46">
        <v>1</v>
      </c>
      <c r="AD735" s="46">
        <v>1</v>
      </c>
      <c r="AJ735" s="3">
        <v>1</v>
      </c>
      <c r="AK735" s="3">
        <v>1</v>
      </c>
      <c r="AL735" s="3">
        <v>1</v>
      </c>
      <c r="AN735" s="3">
        <v>1</v>
      </c>
      <c r="AO735" s="3">
        <v>1</v>
      </c>
      <c r="BC735" s="3">
        <v>1</v>
      </c>
      <c r="BI735" s="3">
        <v>1</v>
      </c>
      <c r="BL735" s="3">
        <v>1</v>
      </c>
      <c r="BO735" s="3">
        <f t="shared" si="21"/>
        <v>17</v>
      </c>
      <c r="BP735" s="107">
        <f t="shared" si="22"/>
        <v>26.153846153846153</v>
      </c>
    </row>
    <row r="736" spans="1:68">
      <c r="A736" s="23" t="s">
        <v>86</v>
      </c>
      <c r="B736" s="39"/>
      <c r="C736" s="3">
        <v>1</v>
      </c>
      <c r="D736" s="3"/>
      <c r="E736" s="3"/>
      <c r="F736" s="3"/>
      <c r="G736" s="3"/>
      <c r="H736" s="3">
        <v>1</v>
      </c>
      <c r="I736" s="3">
        <v>1</v>
      </c>
      <c r="J736" s="3">
        <v>1</v>
      </c>
      <c r="K736" s="3">
        <v>1</v>
      </c>
      <c r="L736" s="3">
        <v>1</v>
      </c>
      <c r="M736" s="3"/>
      <c r="N736" s="3"/>
      <c r="O736" s="3"/>
      <c r="P736" s="3"/>
      <c r="Q736" s="3"/>
      <c r="R736" s="3"/>
      <c r="S736" s="3"/>
      <c r="T736" s="3">
        <v>1</v>
      </c>
      <c r="U736" s="3"/>
      <c r="V736" s="3"/>
      <c r="W736" s="3"/>
      <c r="X736" s="3"/>
      <c r="Y736" s="3"/>
      <c r="Z736" s="3"/>
      <c r="AA736" s="3"/>
      <c r="AB736" s="103"/>
      <c r="AT736" s="3">
        <v>1</v>
      </c>
      <c r="AW736" s="3">
        <v>1</v>
      </c>
      <c r="BO736" s="3">
        <f t="shared" si="21"/>
        <v>9</v>
      </c>
      <c r="BP736" s="107">
        <f t="shared" si="22"/>
        <v>13.846153846153847</v>
      </c>
    </row>
    <row r="737" spans="1:68">
      <c r="A737" s="23" t="s">
        <v>87</v>
      </c>
      <c r="B737" s="39"/>
      <c r="C737" s="3"/>
      <c r="D737" s="3">
        <v>1</v>
      </c>
      <c r="E737" s="3">
        <v>1</v>
      </c>
      <c r="F737" s="3">
        <v>1</v>
      </c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>
        <v>1</v>
      </c>
      <c r="V737" s="3">
        <v>1</v>
      </c>
      <c r="W737" s="3">
        <v>1</v>
      </c>
      <c r="X737" s="3"/>
      <c r="Y737" s="3"/>
      <c r="Z737" s="3"/>
      <c r="AA737" s="3"/>
      <c r="AB737" s="103"/>
      <c r="AY737" s="3">
        <v>1</v>
      </c>
      <c r="BK737" s="3">
        <v>1</v>
      </c>
      <c r="BO737" s="3">
        <f t="shared" si="21"/>
        <v>8</v>
      </c>
      <c r="BP737" s="107">
        <f t="shared" si="22"/>
        <v>12.307692307692308</v>
      </c>
    </row>
    <row r="738" spans="1:68">
      <c r="A738" s="23" t="s">
        <v>88</v>
      </c>
      <c r="B738" s="39"/>
      <c r="C738" s="3"/>
      <c r="D738" s="3"/>
      <c r="E738" s="3"/>
      <c r="F738" s="3"/>
      <c r="G738" s="3">
        <v>1</v>
      </c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>
        <v>1</v>
      </c>
      <c r="T738" s="3"/>
      <c r="U738" s="3"/>
      <c r="V738" s="3"/>
      <c r="W738" s="3"/>
      <c r="X738" s="3">
        <v>1</v>
      </c>
      <c r="Y738" s="3"/>
      <c r="Z738" s="3"/>
      <c r="AA738" s="3"/>
      <c r="AB738" s="103"/>
      <c r="AF738" s="3">
        <v>1</v>
      </c>
      <c r="AG738" s="3">
        <v>1</v>
      </c>
      <c r="AI738" s="3">
        <v>1</v>
      </c>
      <c r="AQ738" s="3">
        <v>1</v>
      </c>
      <c r="AR738" s="3">
        <v>1</v>
      </c>
      <c r="AV738" s="3">
        <v>1</v>
      </c>
      <c r="BB738" s="3">
        <v>1</v>
      </c>
      <c r="BE738" s="3">
        <v>1</v>
      </c>
      <c r="BG738" s="3">
        <v>1</v>
      </c>
      <c r="BM738" s="3">
        <v>1</v>
      </c>
      <c r="BN738" s="3">
        <v>1</v>
      </c>
      <c r="BO738" s="3">
        <f t="shared" ref="BO738:BO801" si="23">SUM(B738:BN738)</f>
        <v>14</v>
      </c>
      <c r="BP738" s="107">
        <f t="shared" si="22"/>
        <v>21.53846153846154</v>
      </c>
    </row>
    <row r="739" spans="1:68">
      <c r="A739" s="23" t="s">
        <v>89</v>
      </c>
      <c r="B739" s="39">
        <v>1</v>
      </c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>
        <v>1</v>
      </c>
      <c r="N739" s="3">
        <v>1</v>
      </c>
      <c r="O739" s="3"/>
      <c r="P739" s="3"/>
      <c r="Q739" s="3">
        <v>1</v>
      </c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103"/>
      <c r="AE739" s="46">
        <v>1</v>
      </c>
      <c r="AH739" s="3">
        <v>1</v>
      </c>
      <c r="AM739" s="3">
        <v>1</v>
      </c>
      <c r="AP739" s="3">
        <v>1</v>
      </c>
      <c r="AS739" s="3">
        <v>1</v>
      </c>
      <c r="AU739" s="3">
        <v>1</v>
      </c>
      <c r="AX739" s="3">
        <v>1</v>
      </c>
      <c r="BA739" s="3">
        <v>1</v>
      </c>
      <c r="BD739" s="3">
        <v>1</v>
      </c>
      <c r="BF739" s="3">
        <v>1</v>
      </c>
      <c r="BH739" s="3">
        <v>1</v>
      </c>
      <c r="BI739" s="3">
        <v>1</v>
      </c>
      <c r="BJ739" s="3">
        <v>1</v>
      </c>
      <c r="BO739" s="3">
        <f t="shared" si="23"/>
        <v>17</v>
      </c>
      <c r="BP739" s="107">
        <f t="shared" si="22"/>
        <v>26.153846153846153</v>
      </c>
    </row>
    <row r="740" spans="1:68" ht="31.5">
      <c r="A740" s="21" t="s">
        <v>63</v>
      </c>
      <c r="B740" s="3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103"/>
      <c r="BO740" s="3">
        <f>SUM(BO735:BO739)</f>
        <v>65</v>
      </c>
      <c r="BP740" s="107">
        <f t="shared" si="22"/>
        <v>100</v>
      </c>
    </row>
    <row r="741" spans="1:68">
      <c r="A741" s="23" t="s">
        <v>85</v>
      </c>
      <c r="B741" s="3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>
        <v>1</v>
      </c>
      <c r="O741" s="3">
        <v>1</v>
      </c>
      <c r="P741" s="3">
        <v>1</v>
      </c>
      <c r="Q741" s="3"/>
      <c r="R741" s="3">
        <v>1</v>
      </c>
      <c r="S741" s="3"/>
      <c r="T741" s="3"/>
      <c r="U741" s="3"/>
      <c r="V741" s="3"/>
      <c r="W741" s="3"/>
      <c r="X741" s="3"/>
      <c r="Y741" s="3">
        <v>1</v>
      </c>
      <c r="Z741" s="3">
        <v>1</v>
      </c>
      <c r="AA741" s="3">
        <v>1</v>
      </c>
      <c r="AB741" s="103">
        <v>1</v>
      </c>
      <c r="AC741" s="46">
        <v>1</v>
      </c>
      <c r="AI741" s="3">
        <v>1</v>
      </c>
      <c r="AJ741" s="3">
        <v>1</v>
      </c>
      <c r="AK741" s="3">
        <v>1</v>
      </c>
      <c r="AL741" s="3">
        <v>1</v>
      </c>
      <c r="AM741" s="3">
        <v>1</v>
      </c>
      <c r="AN741" s="3">
        <v>1</v>
      </c>
      <c r="AO741" s="3">
        <v>1</v>
      </c>
      <c r="AW741" s="3">
        <v>1</v>
      </c>
      <c r="AX741" s="3">
        <v>1</v>
      </c>
      <c r="BC741" s="3">
        <v>1</v>
      </c>
      <c r="BL741" s="3">
        <v>1</v>
      </c>
      <c r="BO741" s="3">
        <f t="shared" si="23"/>
        <v>20</v>
      </c>
      <c r="BP741" s="107">
        <f t="shared" si="22"/>
        <v>30.76923076923077</v>
      </c>
    </row>
    <row r="742" spans="1:68">
      <c r="A742" s="23" t="s">
        <v>86</v>
      </c>
      <c r="B742" s="39"/>
      <c r="C742" s="3"/>
      <c r="D742" s="3">
        <v>1</v>
      </c>
      <c r="E742" s="3">
        <v>1</v>
      </c>
      <c r="F742" s="3"/>
      <c r="G742" s="3"/>
      <c r="H742" s="3">
        <v>1</v>
      </c>
      <c r="I742" s="3">
        <v>1</v>
      </c>
      <c r="J742" s="3">
        <v>1</v>
      </c>
      <c r="K742" s="3">
        <v>1</v>
      </c>
      <c r="L742" s="3">
        <v>1</v>
      </c>
      <c r="M742" s="3"/>
      <c r="N742" s="3"/>
      <c r="O742" s="3"/>
      <c r="P742" s="3"/>
      <c r="Q742" s="3"/>
      <c r="R742" s="3"/>
      <c r="S742" s="3">
        <v>1</v>
      </c>
      <c r="T742" s="3">
        <v>1</v>
      </c>
      <c r="U742" s="3"/>
      <c r="V742" s="3"/>
      <c r="W742" s="3"/>
      <c r="X742" s="3"/>
      <c r="Y742" s="3"/>
      <c r="Z742" s="3"/>
      <c r="AA742" s="3"/>
      <c r="AB742" s="103"/>
      <c r="AD742" s="46">
        <v>1</v>
      </c>
      <c r="AG742" s="3">
        <v>1</v>
      </c>
      <c r="AT742" s="3">
        <v>1</v>
      </c>
      <c r="AZ742" s="3">
        <v>1</v>
      </c>
      <c r="BA742" s="3">
        <v>1</v>
      </c>
      <c r="BD742" s="3">
        <v>1</v>
      </c>
      <c r="BF742" s="3">
        <v>1</v>
      </c>
      <c r="BO742" s="3">
        <f t="shared" si="23"/>
        <v>16</v>
      </c>
      <c r="BP742" s="107">
        <f t="shared" ref="BP742:BP805" si="24">BO742*100/65</f>
        <v>24.615384615384617</v>
      </c>
    </row>
    <row r="743" spans="1:68">
      <c r="A743" s="23" t="s">
        <v>87</v>
      </c>
      <c r="B743" s="39"/>
      <c r="C743" s="3">
        <v>1</v>
      </c>
      <c r="D743" s="3"/>
      <c r="E743" s="3"/>
      <c r="F743" s="3"/>
      <c r="G743" s="3"/>
      <c r="H743" s="3"/>
      <c r="I743" s="3"/>
      <c r="J743" s="3"/>
      <c r="K743" s="3"/>
      <c r="L743" s="3"/>
      <c r="M743" s="3">
        <v>1</v>
      </c>
      <c r="N743" s="3"/>
      <c r="O743" s="3"/>
      <c r="P743" s="3"/>
      <c r="Q743" s="3"/>
      <c r="R743" s="3"/>
      <c r="S743" s="3"/>
      <c r="T743" s="3"/>
      <c r="U743" s="3">
        <v>1</v>
      </c>
      <c r="V743" s="3"/>
      <c r="W743" s="3">
        <v>1</v>
      </c>
      <c r="X743" s="3"/>
      <c r="Y743" s="3"/>
      <c r="Z743" s="3"/>
      <c r="AA743" s="3"/>
      <c r="AB743" s="103"/>
      <c r="AY743" s="3">
        <v>1</v>
      </c>
      <c r="BG743" s="3">
        <v>1</v>
      </c>
      <c r="BO743" s="3">
        <f t="shared" si="23"/>
        <v>6</v>
      </c>
      <c r="BP743" s="107">
        <f t="shared" si="24"/>
        <v>9.2307692307692299</v>
      </c>
    </row>
    <row r="744" spans="1:68">
      <c r="A744" s="23" t="s">
        <v>88</v>
      </c>
      <c r="B744" s="39"/>
      <c r="C744" s="3"/>
      <c r="D744" s="3"/>
      <c r="E744" s="3"/>
      <c r="F744" s="3"/>
      <c r="G744" s="3">
        <v>1</v>
      </c>
      <c r="H744" s="3"/>
      <c r="I744" s="3"/>
      <c r="J744" s="3"/>
      <c r="K744" s="3"/>
      <c r="L744" s="3"/>
      <c r="M744" s="3"/>
      <c r="N744" s="3"/>
      <c r="O744" s="3"/>
      <c r="P744" s="3"/>
      <c r="Q744" s="3">
        <v>1</v>
      </c>
      <c r="R744" s="3"/>
      <c r="S744" s="3"/>
      <c r="T744" s="3"/>
      <c r="U744" s="3"/>
      <c r="V744" s="3">
        <v>1</v>
      </c>
      <c r="W744" s="3"/>
      <c r="X744" s="3">
        <v>1</v>
      </c>
      <c r="Y744" s="3"/>
      <c r="Z744" s="3"/>
      <c r="AA744" s="3"/>
      <c r="AB744" s="103"/>
      <c r="AF744" s="3">
        <v>1</v>
      </c>
      <c r="AQ744" s="3">
        <v>1</v>
      </c>
      <c r="AR744" s="3">
        <v>1</v>
      </c>
      <c r="AU744" s="3">
        <v>1</v>
      </c>
      <c r="AV744" s="3">
        <v>1</v>
      </c>
      <c r="BB744" s="3">
        <v>1</v>
      </c>
      <c r="BE744" s="3">
        <v>1</v>
      </c>
      <c r="BI744" s="3">
        <v>1</v>
      </c>
      <c r="BJ744" s="3">
        <v>1</v>
      </c>
      <c r="BN744" s="3">
        <v>1</v>
      </c>
      <c r="BO744" s="3">
        <f t="shared" si="23"/>
        <v>14</v>
      </c>
      <c r="BP744" s="107">
        <f t="shared" si="24"/>
        <v>21.53846153846154</v>
      </c>
    </row>
    <row r="745" spans="1:68">
      <c r="A745" s="23" t="s">
        <v>89</v>
      </c>
      <c r="B745" s="39">
        <v>1</v>
      </c>
      <c r="C745" s="3"/>
      <c r="D745" s="3"/>
      <c r="E745" s="3"/>
      <c r="F745" s="3">
        <v>1</v>
      </c>
      <c r="G745" s="3"/>
      <c r="H745" s="3"/>
      <c r="I745" s="3"/>
      <c r="J745" s="3"/>
      <c r="K745" s="3"/>
      <c r="L745" s="3"/>
      <c r="M745" s="3"/>
      <c r="N745" s="3">
        <v>1</v>
      </c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103"/>
      <c r="AE745" s="46">
        <v>1</v>
      </c>
      <c r="AH745" s="3">
        <v>1</v>
      </c>
      <c r="AP745" s="3">
        <v>1</v>
      </c>
      <c r="AS745" s="3">
        <v>1</v>
      </c>
      <c r="BH745" s="3">
        <v>1</v>
      </c>
      <c r="BK745" s="3">
        <v>1</v>
      </c>
      <c r="BO745" s="3">
        <f t="shared" si="23"/>
        <v>9</v>
      </c>
      <c r="BP745" s="107">
        <f t="shared" si="24"/>
        <v>13.846153846153847</v>
      </c>
    </row>
    <row r="746" spans="1:68" ht="31.5">
      <c r="A746" s="21" t="s">
        <v>64</v>
      </c>
      <c r="B746" s="3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103"/>
      <c r="BO746" s="3">
        <f>SUM(BO741:BO745)</f>
        <v>65</v>
      </c>
      <c r="BP746" s="107">
        <f t="shared" si="24"/>
        <v>100</v>
      </c>
    </row>
    <row r="747" spans="1:68">
      <c r="A747" s="23" t="s">
        <v>85</v>
      </c>
      <c r="B747" s="3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>
        <v>1</v>
      </c>
      <c r="N747" s="3"/>
      <c r="O747" s="3">
        <v>1</v>
      </c>
      <c r="P747" s="3">
        <v>1</v>
      </c>
      <c r="Q747" s="3"/>
      <c r="R747" s="3">
        <v>1</v>
      </c>
      <c r="S747" s="3"/>
      <c r="T747" s="3"/>
      <c r="U747" s="3"/>
      <c r="V747" s="3"/>
      <c r="W747" s="3"/>
      <c r="X747" s="3"/>
      <c r="Y747" s="3">
        <v>1</v>
      </c>
      <c r="Z747" s="3">
        <v>1</v>
      </c>
      <c r="AA747" s="3">
        <v>1</v>
      </c>
      <c r="AB747" s="103">
        <v>1</v>
      </c>
      <c r="AC747" s="46">
        <v>1</v>
      </c>
      <c r="AD747" s="46">
        <v>1</v>
      </c>
      <c r="AJ747" s="3">
        <v>1</v>
      </c>
      <c r="AK747" s="3">
        <v>1</v>
      </c>
      <c r="AO747" s="3">
        <v>1</v>
      </c>
      <c r="BC747" s="3">
        <v>1</v>
      </c>
      <c r="BL747" s="3">
        <v>1</v>
      </c>
      <c r="BO747" s="3">
        <f t="shared" si="23"/>
        <v>15</v>
      </c>
      <c r="BP747" s="107">
        <f t="shared" si="24"/>
        <v>23.076923076923077</v>
      </c>
    </row>
    <row r="748" spans="1:68">
      <c r="A748" s="23" t="s">
        <v>86</v>
      </c>
      <c r="B748" s="39"/>
      <c r="C748" s="3"/>
      <c r="D748" s="3">
        <v>1</v>
      </c>
      <c r="E748" s="3"/>
      <c r="F748" s="3"/>
      <c r="G748" s="3"/>
      <c r="H748" s="3"/>
      <c r="I748" s="3"/>
      <c r="J748" s="3">
        <v>1</v>
      </c>
      <c r="K748" s="3">
        <v>1</v>
      </c>
      <c r="L748" s="3">
        <v>1</v>
      </c>
      <c r="M748" s="3"/>
      <c r="N748" s="3"/>
      <c r="O748" s="3"/>
      <c r="P748" s="3"/>
      <c r="Q748" s="3"/>
      <c r="R748" s="3"/>
      <c r="S748" s="3">
        <v>1</v>
      </c>
      <c r="T748" s="3">
        <v>1</v>
      </c>
      <c r="U748" s="3"/>
      <c r="V748" s="3"/>
      <c r="W748" s="3"/>
      <c r="X748" s="3"/>
      <c r="Y748" s="3"/>
      <c r="Z748" s="3"/>
      <c r="AA748" s="3"/>
      <c r="AB748" s="103"/>
      <c r="AG748" s="3">
        <v>1</v>
      </c>
      <c r="AL748" s="3">
        <v>1</v>
      </c>
      <c r="AM748" s="3">
        <v>1</v>
      </c>
      <c r="AN748" s="3">
        <v>1</v>
      </c>
      <c r="AS748" s="3">
        <v>1</v>
      </c>
      <c r="AT748" s="3">
        <v>1</v>
      </c>
      <c r="AZ748" s="3">
        <v>1</v>
      </c>
      <c r="BA748" s="3">
        <v>1</v>
      </c>
      <c r="BK748" s="3">
        <v>1</v>
      </c>
      <c r="BO748" s="3">
        <f t="shared" si="23"/>
        <v>15</v>
      </c>
      <c r="BP748" s="107">
        <f t="shared" si="24"/>
        <v>23.076923076923077</v>
      </c>
    </row>
    <row r="749" spans="1:68">
      <c r="A749" s="23" t="s">
        <v>87</v>
      </c>
      <c r="B749" s="39"/>
      <c r="C749" s="3">
        <v>1</v>
      </c>
      <c r="D749" s="3"/>
      <c r="E749" s="3">
        <v>1</v>
      </c>
      <c r="F749" s="3"/>
      <c r="G749" s="3"/>
      <c r="H749" s="3">
        <v>1</v>
      </c>
      <c r="I749" s="3">
        <v>1</v>
      </c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>
        <v>1</v>
      </c>
      <c r="V749" s="3"/>
      <c r="W749" s="3"/>
      <c r="X749" s="3"/>
      <c r="Y749" s="3"/>
      <c r="Z749" s="3"/>
      <c r="AA749" s="3"/>
      <c r="AB749" s="103"/>
      <c r="AI749" s="3">
        <v>1</v>
      </c>
      <c r="AW749" s="3">
        <v>1</v>
      </c>
      <c r="BF749" s="3">
        <v>1</v>
      </c>
      <c r="BG749" s="3">
        <v>1</v>
      </c>
      <c r="BO749" s="3">
        <f t="shared" si="23"/>
        <v>9</v>
      </c>
      <c r="BP749" s="107">
        <f t="shared" si="24"/>
        <v>13.846153846153847</v>
      </c>
    </row>
    <row r="750" spans="1:68">
      <c r="A750" s="23" t="s">
        <v>88</v>
      </c>
      <c r="B750" s="39"/>
      <c r="C750" s="3"/>
      <c r="D750" s="3"/>
      <c r="E750" s="3"/>
      <c r="F750" s="3"/>
      <c r="G750" s="3">
        <v>1</v>
      </c>
      <c r="H750" s="3"/>
      <c r="I750" s="3"/>
      <c r="J750" s="3"/>
      <c r="K750" s="3"/>
      <c r="L750" s="3"/>
      <c r="M750" s="3"/>
      <c r="N750" s="3"/>
      <c r="O750" s="3"/>
      <c r="P750" s="3"/>
      <c r="Q750" s="3">
        <v>1</v>
      </c>
      <c r="R750" s="3"/>
      <c r="S750" s="3"/>
      <c r="T750" s="3"/>
      <c r="U750" s="3"/>
      <c r="V750" s="3">
        <v>1</v>
      </c>
      <c r="W750" s="3">
        <v>1</v>
      </c>
      <c r="X750" s="3">
        <v>1</v>
      </c>
      <c r="Y750" s="3"/>
      <c r="Z750" s="3"/>
      <c r="AA750" s="3"/>
      <c r="AB750" s="103"/>
      <c r="AF750" s="3">
        <v>1</v>
      </c>
      <c r="AQ750" s="3">
        <v>1</v>
      </c>
      <c r="AR750" s="3">
        <v>1</v>
      </c>
      <c r="AU750" s="3">
        <v>1</v>
      </c>
      <c r="AV750" s="3">
        <v>1</v>
      </c>
      <c r="AY750" s="3">
        <v>1</v>
      </c>
      <c r="BB750" s="3">
        <v>1</v>
      </c>
      <c r="BD750" s="3">
        <v>1</v>
      </c>
      <c r="BE750" s="3">
        <v>1</v>
      </c>
      <c r="BI750" s="3">
        <v>1</v>
      </c>
      <c r="BJ750" s="3">
        <v>1</v>
      </c>
      <c r="BM750" s="3">
        <v>1</v>
      </c>
      <c r="BN750" s="3">
        <v>1</v>
      </c>
      <c r="BO750" s="3">
        <f t="shared" si="23"/>
        <v>18</v>
      </c>
      <c r="BP750" s="107">
        <f t="shared" si="24"/>
        <v>27.692307692307693</v>
      </c>
    </row>
    <row r="751" spans="1:68">
      <c r="A751" s="23" t="s">
        <v>89</v>
      </c>
      <c r="B751" s="39">
        <v>1</v>
      </c>
      <c r="C751" s="3"/>
      <c r="D751" s="3"/>
      <c r="E751" s="3"/>
      <c r="F751" s="3">
        <v>1</v>
      </c>
      <c r="G751" s="3"/>
      <c r="H751" s="3"/>
      <c r="I751" s="3"/>
      <c r="J751" s="3"/>
      <c r="K751" s="3"/>
      <c r="L751" s="3"/>
      <c r="M751" s="3"/>
      <c r="N751" s="3">
        <v>1</v>
      </c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103"/>
      <c r="AE751" s="46">
        <v>1</v>
      </c>
      <c r="AH751" s="3">
        <v>1</v>
      </c>
      <c r="AP751" s="3">
        <v>1</v>
      </c>
      <c r="AX751" s="3">
        <v>1</v>
      </c>
      <c r="BH751" s="3">
        <v>1</v>
      </c>
      <c r="BO751" s="3">
        <f t="shared" si="23"/>
        <v>8</v>
      </c>
      <c r="BP751" s="107">
        <f t="shared" si="24"/>
        <v>12.307692307692308</v>
      </c>
    </row>
    <row r="752" spans="1:68" ht="31.5">
      <c r="A752" s="21" t="s">
        <v>84</v>
      </c>
      <c r="B752" s="3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103"/>
      <c r="BO752" s="3">
        <f>SUM(BO747:BO751)</f>
        <v>65</v>
      </c>
      <c r="BP752" s="107">
        <f t="shared" si="24"/>
        <v>100</v>
      </c>
    </row>
    <row r="753" spans="1:68">
      <c r="A753" s="23" t="s">
        <v>85</v>
      </c>
      <c r="B753" s="3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>
        <v>1</v>
      </c>
      <c r="N753" s="3"/>
      <c r="O753" s="3">
        <v>1</v>
      </c>
      <c r="P753" s="3">
        <v>1</v>
      </c>
      <c r="Q753" s="3"/>
      <c r="R753" s="3">
        <v>1</v>
      </c>
      <c r="S753" s="3"/>
      <c r="T753" s="3"/>
      <c r="U753" s="3"/>
      <c r="V753" s="3"/>
      <c r="W753" s="3"/>
      <c r="X753" s="3"/>
      <c r="Y753" s="3">
        <v>1</v>
      </c>
      <c r="Z753" s="3"/>
      <c r="AA753" s="3">
        <v>1</v>
      </c>
      <c r="AB753" s="103">
        <v>1</v>
      </c>
      <c r="AC753" s="46">
        <v>1</v>
      </c>
      <c r="AD753" s="46">
        <v>1</v>
      </c>
      <c r="AJ753" s="3">
        <v>1</v>
      </c>
      <c r="AK753" s="3">
        <v>1</v>
      </c>
      <c r="AM753" s="3">
        <v>1</v>
      </c>
      <c r="AO753" s="3">
        <v>1</v>
      </c>
      <c r="AW753" s="3">
        <v>1</v>
      </c>
      <c r="AX753" s="3">
        <v>1</v>
      </c>
      <c r="BC753" s="3">
        <v>1</v>
      </c>
      <c r="BL753" s="3">
        <v>1</v>
      </c>
      <c r="BM753" s="3">
        <v>1</v>
      </c>
      <c r="BO753" s="3">
        <f t="shared" si="23"/>
        <v>18</v>
      </c>
      <c r="BP753" s="107">
        <f t="shared" si="24"/>
        <v>27.692307692307693</v>
      </c>
    </row>
    <row r="754" spans="1:68">
      <c r="A754" s="23" t="s">
        <v>86</v>
      </c>
      <c r="B754" s="39"/>
      <c r="C754" s="3">
        <v>1</v>
      </c>
      <c r="D754" s="3">
        <v>1</v>
      </c>
      <c r="E754" s="3">
        <v>1</v>
      </c>
      <c r="F754" s="3"/>
      <c r="G754" s="3"/>
      <c r="H754" s="3">
        <v>1</v>
      </c>
      <c r="I754" s="3">
        <v>1</v>
      </c>
      <c r="J754" s="3">
        <v>1</v>
      </c>
      <c r="K754" s="3">
        <v>1</v>
      </c>
      <c r="L754" s="3">
        <v>1</v>
      </c>
      <c r="M754" s="3"/>
      <c r="N754" s="3"/>
      <c r="O754" s="3"/>
      <c r="P754" s="3"/>
      <c r="Q754" s="3"/>
      <c r="R754" s="3"/>
      <c r="S754" s="3">
        <v>1</v>
      </c>
      <c r="T754" s="3">
        <v>1</v>
      </c>
      <c r="U754" s="3"/>
      <c r="V754" s="3"/>
      <c r="W754" s="3"/>
      <c r="X754" s="3">
        <v>1</v>
      </c>
      <c r="Y754" s="3"/>
      <c r="Z754" s="3">
        <v>1</v>
      </c>
      <c r="AA754" s="3"/>
      <c r="AB754" s="103"/>
      <c r="AG754" s="3">
        <v>1</v>
      </c>
      <c r="AL754" s="3">
        <v>1</v>
      </c>
      <c r="AZ754" s="3">
        <v>1</v>
      </c>
      <c r="BA754" s="3">
        <v>1</v>
      </c>
      <c r="BD754" s="3">
        <v>1</v>
      </c>
      <c r="BO754" s="3">
        <f t="shared" si="23"/>
        <v>17</v>
      </c>
      <c r="BP754" s="107">
        <f t="shared" si="24"/>
        <v>26.153846153846153</v>
      </c>
    </row>
    <row r="755" spans="1:68">
      <c r="A755" s="23" t="s">
        <v>87</v>
      </c>
      <c r="B755" s="3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>
        <v>1</v>
      </c>
      <c r="R755" s="3"/>
      <c r="S755" s="3"/>
      <c r="T755" s="3"/>
      <c r="U755" s="3">
        <v>1</v>
      </c>
      <c r="V755" s="3"/>
      <c r="W755" s="3"/>
      <c r="X755" s="3"/>
      <c r="Y755" s="3"/>
      <c r="Z755" s="3"/>
      <c r="AA755" s="3"/>
      <c r="AB755" s="103"/>
      <c r="AN755" s="3">
        <v>1</v>
      </c>
      <c r="AT755" s="3">
        <v>1</v>
      </c>
      <c r="BF755" s="3">
        <v>1</v>
      </c>
      <c r="BG755" s="3">
        <v>1</v>
      </c>
      <c r="BK755" s="3">
        <v>1</v>
      </c>
      <c r="BO755" s="3">
        <f t="shared" si="23"/>
        <v>7</v>
      </c>
      <c r="BP755" s="107">
        <f t="shared" si="24"/>
        <v>10.76923076923077</v>
      </c>
    </row>
    <row r="756" spans="1:68">
      <c r="A756" s="23" t="s">
        <v>88</v>
      </c>
      <c r="B756" s="39"/>
      <c r="C756" s="3"/>
      <c r="D756" s="3"/>
      <c r="E756" s="3"/>
      <c r="F756" s="3"/>
      <c r="G756" s="3">
        <v>1</v>
      </c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>
        <v>1</v>
      </c>
      <c r="W756" s="3">
        <v>1</v>
      </c>
      <c r="X756" s="3"/>
      <c r="Y756" s="3"/>
      <c r="Z756" s="3"/>
      <c r="AA756" s="3"/>
      <c r="AB756" s="103"/>
      <c r="AF756" s="3">
        <v>1</v>
      </c>
      <c r="AI756" s="3">
        <v>1</v>
      </c>
      <c r="AQ756" s="3">
        <v>1</v>
      </c>
      <c r="AR756" s="3">
        <v>1</v>
      </c>
      <c r="AS756" s="3">
        <v>1</v>
      </c>
      <c r="AU756" s="3">
        <v>1</v>
      </c>
      <c r="AV756" s="3">
        <v>1</v>
      </c>
      <c r="BB756" s="3">
        <v>1</v>
      </c>
      <c r="BE756" s="3">
        <v>1</v>
      </c>
      <c r="BI756" s="3">
        <v>1</v>
      </c>
      <c r="BJ756" s="3">
        <v>1</v>
      </c>
      <c r="BN756" s="3">
        <v>1</v>
      </c>
      <c r="BO756" s="3">
        <f t="shared" si="23"/>
        <v>15</v>
      </c>
      <c r="BP756" s="107">
        <f t="shared" si="24"/>
        <v>23.076923076923077</v>
      </c>
    </row>
    <row r="757" spans="1:68">
      <c r="A757" s="23" t="s">
        <v>89</v>
      </c>
      <c r="B757" s="39">
        <v>1</v>
      </c>
      <c r="C757" s="3"/>
      <c r="D757" s="3"/>
      <c r="E757" s="3"/>
      <c r="F757" s="3">
        <v>1</v>
      </c>
      <c r="G757" s="3"/>
      <c r="H757" s="3"/>
      <c r="I757" s="3"/>
      <c r="J757" s="3"/>
      <c r="K757" s="3"/>
      <c r="L757" s="3"/>
      <c r="M757" s="3"/>
      <c r="N757" s="3">
        <v>1</v>
      </c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103"/>
      <c r="AE757" s="46">
        <v>1</v>
      </c>
      <c r="AH757" s="3">
        <v>1</v>
      </c>
      <c r="AP757" s="3">
        <v>1</v>
      </c>
      <c r="AY757" s="3">
        <v>1</v>
      </c>
      <c r="BH757" s="3">
        <v>1</v>
      </c>
      <c r="BO757" s="3">
        <f t="shared" si="23"/>
        <v>8</v>
      </c>
      <c r="BP757" s="107">
        <f t="shared" si="24"/>
        <v>12.307692307692308</v>
      </c>
    </row>
    <row r="758" spans="1:68" ht="15.75">
      <c r="A758" s="21" t="s">
        <v>65</v>
      </c>
      <c r="B758" s="3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103"/>
      <c r="BO758" s="3">
        <f>SUM(BO753:BO757)</f>
        <v>65</v>
      </c>
      <c r="BP758" s="107">
        <f t="shared" si="24"/>
        <v>100</v>
      </c>
    </row>
    <row r="759" spans="1:68">
      <c r="A759" s="23" t="s">
        <v>85</v>
      </c>
      <c r="B759" s="3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>
        <v>1</v>
      </c>
      <c r="P759" s="3">
        <v>1</v>
      </c>
      <c r="Q759" s="3"/>
      <c r="R759" s="3"/>
      <c r="S759" s="3"/>
      <c r="T759" s="3"/>
      <c r="U759" s="3"/>
      <c r="V759" s="3"/>
      <c r="W759" s="3"/>
      <c r="X759" s="3"/>
      <c r="Y759" s="3"/>
      <c r="Z759" s="3">
        <v>1</v>
      </c>
      <c r="AA759" s="3">
        <v>1</v>
      </c>
      <c r="AB759" s="103">
        <v>1</v>
      </c>
      <c r="AC759" s="46">
        <v>1</v>
      </c>
      <c r="AD759" s="46">
        <v>1</v>
      </c>
      <c r="AI759" s="3">
        <v>1</v>
      </c>
      <c r="AJ759" s="3">
        <v>1</v>
      </c>
      <c r="AN759" s="3">
        <v>1</v>
      </c>
      <c r="AO759" s="3">
        <v>1</v>
      </c>
      <c r="AW759" s="3">
        <v>1</v>
      </c>
      <c r="AX759" s="3">
        <v>1</v>
      </c>
      <c r="BC759" s="3">
        <v>1</v>
      </c>
      <c r="BI759" s="3">
        <v>1</v>
      </c>
      <c r="BK759" s="3">
        <v>1</v>
      </c>
      <c r="BL759" s="3">
        <v>1</v>
      </c>
      <c r="BM759" s="3">
        <v>1</v>
      </c>
      <c r="BO759" s="3">
        <f t="shared" si="23"/>
        <v>18</v>
      </c>
      <c r="BP759" s="107">
        <f t="shared" si="24"/>
        <v>27.692307692307693</v>
      </c>
    </row>
    <row r="760" spans="1:68">
      <c r="A760" s="23" t="s">
        <v>86</v>
      </c>
      <c r="B760" s="39"/>
      <c r="C760" s="3"/>
      <c r="D760" s="3">
        <v>1</v>
      </c>
      <c r="E760" s="3">
        <v>1</v>
      </c>
      <c r="F760" s="3"/>
      <c r="G760" s="3"/>
      <c r="H760" s="3"/>
      <c r="I760" s="3"/>
      <c r="J760" s="3">
        <v>1</v>
      </c>
      <c r="K760" s="3">
        <v>1</v>
      </c>
      <c r="L760" s="3">
        <v>1</v>
      </c>
      <c r="M760" s="3"/>
      <c r="N760" s="3">
        <v>1</v>
      </c>
      <c r="O760" s="3"/>
      <c r="P760" s="3"/>
      <c r="Q760" s="3"/>
      <c r="R760" s="3">
        <v>1</v>
      </c>
      <c r="S760" s="3"/>
      <c r="T760" s="3">
        <v>1</v>
      </c>
      <c r="U760" s="3"/>
      <c r="V760" s="3"/>
      <c r="W760" s="3"/>
      <c r="X760" s="3">
        <v>1</v>
      </c>
      <c r="Y760" s="3">
        <v>1</v>
      </c>
      <c r="Z760" s="3"/>
      <c r="AA760" s="3"/>
      <c r="AB760" s="103"/>
      <c r="BA760" s="3">
        <v>1</v>
      </c>
      <c r="BG760" s="3">
        <v>1</v>
      </c>
      <c r="BO760" s="3">
        <f t="shared" si="23"/>
        <v>12</v>
      </c>
      <c r="BP760" s="107">
        <f t="shared" si="24"/>
        <v>18.46153846153846</v>
      </c>
    </row>
    <row r="761" spans="1:68">
      <c r="A761" s="23" t="s">
        <v>87</v>
      </c>
      <c r="B761" s="39"/>
      <c r="C761" s="3">
        <v>1</v>
      </c>
      <c r="D761" s="3"/>
      <c r="E761" s="3"/>
      <c r="F761" s="3"/>
      <c r="G761" s="3">
        <v>1</v>
      </c>
      <c r="H761" s="3">
        <v>1</v>
      </c>
      <c r="I761" s="3"/>
      <c r="J761" s="3"/>
      <c r="K761" s="3"/>
      <c r="L761" s="3"/>
      <c r="M761" s="3"/>
      <c r="N761" s="3"/>
      <c r="O761" s="3"/>
      <c r="P761" s="3"/>
      <c r="Q761" s="3">
        <v>1</v>
      </c>
      <c r="R761" s="3"/>
      <c r="S761" s="3">
        <v>1</v>
      </c>
      <c r="T761" s="3"/>
      <c r="U761" s="3"/>
      <c r="V761" s="3"/>
      <c r="W761" s="3"/>
      <c r="X761" s="3"/>
      <c r="Y761" s="3"/>
      <c r="Z761" s="3"/>
      <c r="AA761" s="3"/>
      <c r="AB761" s="103"/>
      <c r="AL761" s="3">
        <v>1</v>
      </c>
      <c r="AM761" s="3">
        <v>1</v>
      </c>
      <c r="BF761" s="3">
        <v>1</v>
      </c>
      <c r="BO761" s="3">
        <f t="shared" si="23"/>
        <v>8</v>
      </c>
      <c r="BP761" s="107">
        <f t="shared" si="24"/>
        <v>12.307692307692308</v>
      </c>
    </row>
    <row r="762" spans="1:68">
      <c r="A762" s="23" t="s">
        <v>88</v>
      </c>
      <c r="B762" s="39"/>
      <c r="C762" s="3"/>
      <c r="D762" s="3"/>
      <c r="E762" s="3"/>
      <c r="F762" s="3"/>
      <c r="G762" s="3"/>
      <c r="H762" s="3"/>
      <c r="I762" s="3">
        <v>1</v>
      </c>
      <c r="J762" s="3"/>
      <c r="K762" s="3"/>
      <c r="L762" s="3"/>
      <c r="M762" s="3">
        <v>1</v>
      </c>
      <c r="N762" s="3"/>
      <c r="O762" s="3"/>
      <c r="P762" s="3"/>
      <c r="Q762" s="3"/>
      <c r="R762" s="3"/>
      <c r="S762" s="3"/>
      <c r="T762" s="3"/>
      <c r="U762" s="3">
        <v>1</v>
      </c>
      <c r="V762" s="3">
        <v>1</v>
      </c>
      <c r="W762" s="3">
        <v>1</v>
      </c>
      <c r="X762" s="3"/>
      <c r="Y762" s="3"/>
      <c r="Z762" s="3"/>
      <c r="AA762" s="3"/>
      <c r="AB762" s="103"/>
      <c r="AE762" s="46">
        <v>1</v>
      </c>
      <c r="AF762" s="3">
        <v>1</v>
      </c>
      <c r="AQ762" s="3">
        <v>1</v>
      </c>
      <c r="AR762" s="3">
        <v>1</v>
      </c>
      <c r="AS762" s="3">
        <v>1</v>
      </c>
      <c r="AV762" s="3">
        <v>1</v>
      </c>
      <c r="AZ762" s="3">
        <v>1</v>
      </c>
      <c r="BB762" s="3">
        <v>1</v>
      </c>
      <c r="BD762" s="3">
        <v>1</v>
      </c>
      <c r="BE762" s="3">
        <v>1</v>
      </c>
      <c r="BJ762" s="3">
        <v>1</v>
      </c>
      <c r="BN762" s="3">
        <v>1</v>
      </c>
      <c r="BO762" s="3">
        <f t="shared" si="23"/>
        <v>17</v>
      </c>
      <c r="BP762" s="107">
        <f t="shared" si="24"/>
        <v>26.153846153846153</v>
      </c>
    </row>
    <row r="763" spans="1:68">
      <c r="A763" s="23" t="s">
        <v>89</v>
      </c>
      <c r="B763" s="39">
        <v>1</v>
      </c>
      <c r="C763" s="3"/>
      <c r="D763" s="3"/>
      <c r="E763" s="3"/>
      <c r="F763" s="3">
        <v>1</v>
      </c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103"/>
      <c r="AG763" s="3">
        <v>1</v>
      </c>
      <c r="AH763" s="3">
        <v>1</v>
      </c>
      <c r="AK763" s="3">
        <v>1</v>
      </c>
      <c r="AP763" s="3">
        <v>1</v>
      </c>
      <c r="AT763" s="3">
        <v>1</v>
      </c>
      <c r="AU763" s="3">
        <v>1</v>
      </c>
      <c r="AY763" s="3">
        <v>1</v>
      </c>
      <c r="BH763" s="3">
        <v>1</v>
      </c>
      <c r="BO763" s="3">
        <f t="shared" si="23"/>
        <v>10</v>
      </c>
      <c r="BP763" s="107">
        <f t="shared" si="24"/>
        <v>15.384615384615385</v>
      </c>
    </row>
    <row r="764" spans="1:68" ht="31.5">
      <c r="A764" s="21" t="s">
        <v>90</v>
      </c>
      <c r="B764" s="3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103"/>
      <c r="BO764" s="3">
        <f>SUM(BO759:BO763)</f>
        <v>65</v>
      </c>
      <c r="BP764" s="107">
        <f t="shared" si="24"/>
        <v>100</v>
      </c>
    </row>
    <row r="765" spans="1:68">
      <c r="A765" s="23" t="s">
        <v>85</v>
      </c>
      <c r="B765" s="39"/>
      <c r="C765" s="3">
        <v>1</v>
      </c>
      <c r="D765" s="3">
        <v>1</v>
      </c>
      <c r="E765" s="3">
        <v>1</v>
      </c>
      <c r="F765" s="3"/>
      <c r="G765" s="3">
        <v>1</v>
      </c>
      <c r="H765" s="3">
        <v>1</v>
      </c>
      <c r="I765" s="3">
        <v>1</v>
      </c>
      <c r="J765" s="3"/>
      <c r="K765" s="3"/>
      <c r="L765" s="3"/>
      <c r="M765" s="3"/>
      <c r="N765" s="3">
        <v>1</v>
      </c>
      <c r="O765" s="3">
        <v>1</v>
      </c>
      <c r="P765" s="3">
        <v>1</v>
      </c>
      <c r="Q765" s="3"/>
      <c r="R765" s="3">
        <v>1</v>
      </c>
      <c r="S765" s="3"/>
      <c r="T765" s="3">
        <v>1</v>
      </c>
      <c r="U765" s="3"/>
      <c r="V765" s="3"/>
      <c r="W765" s="3"/>
      <c r="X765" s="3"/>
      <c r="Y765" s="3">
        <v>1</v>
      </c>
      <c r="Z765" s="3">
        <v>1</v>
      </c>
      <c r="AA765" s="3">
        <v>1</v>
      </c>
      <c r="AB765" s="103">
        <v>1</v>
      </c>
      <c r="AC765" s="46">
        <v>1</v>
      </c>
      <c r="AD765" s="46">
        <v>1</v>
      </c>
      <c r="AL765" s="3">
        <v>1</v>
      </c>
      <c r="AM765" s="3">
        <v>1</v>
      </c>
      <c r="AN765" s="3">
        <v>1</v>
      </c>
      <c r="AO765" s="3">
        <v>1</v>
      </c>
      <c r="AX765" s="3">
        <v>1</v>
      </c>
      <c r="AY765" s="3">
        <v>1</v>
      </c>
      <c r="BD765" s="3">
        <v>1</v>
      </c>
      <c r="BI765" s="3">
        <v>1</v>
      </c>
      <c r="BK765" s="3">
        <v>1</v>
      </c>
      <c r="BO765" s="3">
        <f t="shared" si="23"/>
        <v>26</v>
      </c>
      <c r="BP765" s="107">
        <f t="shared" si="24"/>
        <v>40</v>
      </c>
    </row>
    <row r="766" spans="1:68">
      <c r="A766" s="23" t="s">
        <v>86</v>
      </c>
      <c r="B766" s="39"/>
      <c r="C766" s="3"/>
      <c r="D766" s="3"/>
      <c r="E766" s="3"/>
      <c r="F766" s="3"/>
      <c r="G766" s="3"/>
      <c r="H766" s="3"/>
      <c r="I766" s="3"/>
      <c r="J766" s="3">
        <v>1</v>
      </c>
      <c r="K766" s="3">
        <v>1</v>
      </c>
      <c r="L766" s="3">
        <v>1</v>
      </c>
      <c r="M766" s="3">
        <v>1</v>
      </c>
      <c r="N766" s="3"/>
      <c r="O766" s="3"/>
      <c r="P766" s="3"/>
      <c r="Q766" s="3"/>
      <c r="R766" s="3"/>
      <c r="S766" s="3">
        <v>1</v>
      </c>
      <c r="T766" s="3"/>
      <c r="U766" s="3">
        <v>1</v>
      </c>
      <c r="V766" s="3"/>
      <c r="W766" s="3"/>
      <c r="X766" s="3"/>
      <c r="Y766" s="3"/>
      <c r="Z766" s="3"/>
      <c r="AA766" s="3"/>
      <c r="AB766" s="103"/>
      <c r="AE766" s="46">
        <v>1</v>
      </c>
      <c r="AG766" s="3">
        <v>1</v>
      </c>
      <c r="AJ766" s="3">
        <v>1</v>
      </c>
      <c r="AS766" s="3">
        <v>1</v>
      </c>
      <c r="AT766" s="3">
        <v>1</v>
      </c>
      <c r="AZ766" s="3">
        <v>1</v>
      </c>
      <c r="BG766" s="3">
        <v>1</v>
      </c>
      <c r="BH766" s="3">
        <v>1</v>
      </c>
      <c r="BL766" s="3">
        <v>1</v>
      </c>
      <c r="BM766" s="3">
        <v>1</v>
      </c>
      <c r="BO766" s="3">
        <f t="shared" si="23"/>
        <v>16</v>
      </c>
      <c r="BP766" s="107">
        <f t="shared" si="24"/>
        <v>24.615384615384617</v>
      </c>
    </row>
    <row r="767" spans="1:68">
      <c r="A767" s="23" t="s">
        <v>87</v>
      </c>
      <c r="B767" s="3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103"/>
      <c r="AI767" s="3">
        <v>1</v>
      </c>
      <c r="BA767" s="3">
        <v>1</v>
      </c>
      <c r="BC767" s="3">
        <v>1</v>
      </c>
      <c r="BE767" s="3">
        <v>1</v>
      </c>
      <c r="BF767" s="3">
        <v>1</v>
      </c>
      <c r="BO767" s="3">
        <f t="shared" si="23"/>
        <v>5</v>
      </c>
      <c r="BP767" s="107">
        <f t="shared" si="24"/>
        <v>7.6923076923076925</v>
      </c>
    </row>
    <row r="768" spans="1:68">
      <c r="A768" s="23" t="s">
        <v>88</v>
      </c>
      <c r="B768" s="3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>
        <v>1</v>
      </c>
      <c r="R768" s="3"/>
      <c r="S768" s="3"/>
      <c r="T768" s="3"/>
      <c r="U768" s="3"/>
      <c r="V768" s="3">
        <v>1</v>
      </c>
      <c r="W768" s="3">
        <v>1</v>
      </c>
      <c r="X768" s="3">
        <v>1</v>
      </c>
      <c r="Y768" s="3"/>
      <c r="Z768" s="3"/>
      <c r="AA768" s="3"/>
      <c r="AB768" s="103"/>
      <c r="AF768" s="3">
        <v>1</v>
      </c>
      <c r="AK768" s="3">
        <v>1</v>
      </c>
      <c r="AQ768" s="3">
        <v>1</v>
      </c>
      <c r="AR768" s="3">
        <v>1</v>
      </c>
      <c r="AU768" s="3">
        <v>1</v>
      </c>
      <c r="AV768" s="3">
        <v>1</v>
      </c>
      <c r="AW768" s="3">
        <v>1</v>
      </c>
      <c r="BB768" s="3">
        <v>1</v>
      </c>
      <c r="BJ768" s="3">
        <v>1</v>
      </c>
      <c r="BN768" s="3">
        <v>1</v>
      </c>
      <c r="BO768" s="3">
        <f t="shared" si="23"/>
        <v>14</v>
      </c>
      <c r="BP768" s="107">
        <f t="shared" si="24"/>
        <v>21.53846153846154</v>
      </c>
    </row>
    <row r="769" spans="1:68">
      <c r="A769" s="23" t="s">
        <v>89</v>
      </c>
      <c r="B769" s="39">
        <v>1</v>
      </c>
      <c r="C769" s="3"/>
      <c r="D769" s="3"/>
      <c r="E769" s="3"/>
      <c r="F769" s="3">
        <v>1</v>
      </c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103"/>
      <c r="AH769" s="3">
        <v>1</v>
      </c>
      <c r="AP769" s="3">
        <v>1</v>
      </c>
      <c r="BO769" s="3">
        <f t="shared" si="23"/>
        <v>4</v>
      </c>
      <c r="BP769" s="107">
        <f t="shared" si="24"/>
        <v>6.1538461538461542</v>
      </c>
    </row>
    <row r="770" spans="1:68" ht="15.75">
      <c r="A770" s="21" t="s">
        <v>67</v>
      </c>
      <c r="B770" s="3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103"/>
      <c r="BO770" s="3">
        <f>SUM(BO765:BO769)</f>
        <v>65</v>
      </c>
      <c r="BP770" s="107">
        <f t="shared" si="24"/>
        <v>100</v>
      </c>
    </row>
    <row r="771" spans="1:68">
      <c r="A771" s="23" t="s">
        <v>85</v>
      </c>
      <c r="B771" s="3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>
        <v>1</v>
      </c>
      <c r="Q771" s="3"/>
      <c r="R771" s="3"/>
      <c r="S771" s="3"/>
      <c r="T771" s="3"/>
      <c r="U771" s="3"/>
      <c r="V771" s="3"/>
      <c r="W771" s="3"/>
      <c r="X771" s="3"/>
      <c r="Y771" s="3"/>
      <c r="Z771" s="3">
        <v>1</v>
      </c>
      <c r="AA771" s="3"/>
      <c r="AB771" s="103">
        <v>1</v>
      </c>
      <c r="AC771" s="46">
        <v>1</v>
      </c>
      <c r="AI771" s="3">
        <v>1</v>
      </c>
      <c r="AJ771" s="3">
        <v>1</v>
      </c>
      <c r="AL771" s="3">
        <v>1</v>
      </c>
      <c r="AM771" s="3">
        <v>1</v>
      </c>
      <c r="AN771" s="3">
        <v>1</v>
      </c>
      <c r="AO771" s="3">
        <v>1</v>
      </c>
      <c r="AW771" s="3">
        <v>1</v>
      </c>
      <c r="BO771" s="3">
        <f t="shared" si="23"/>
        <v>11</v>
      </c>
      <c r="BP771" s="107">
        <f t="shared" si="24"/>
        <v>16.923076923076923</v>
      </c>
    </row>
    <row r="772" spans="1:68">
      <c r="A772" s="23" t="s">
        <v>86</v>
      </c>
      <c r="B772" s="39"/>
      <c r="C772" s="3"/>
      <c r="D772" s="3"/>
      <c r="E772" s="3">
        <v>1</v>
      </c>
      <c r="F772" s="3"/>
      <c r="G772" s="3"/>
      <c r="H772" s="3">
        <v>1</v>
      </c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>
        <v>1</v>
      </c>
      <c r="T772" s="3"/>
      <c r="U772" s="3"/>
      <c r="V772" s="3"/>
      <c r="W772" s="3"/>
      <c r="X772" s="3"/>
      <c r="Y772" s="3"/>
      <c r="Z772" s="3"/>
      <c r="AA772" s="3"/>
      <c r="AB772" s="103"/>
      <c r="AD772" s="46">
        <v>1</v>
      </c>
      <c r="BO772" s="3">
        <f t="shared" si="23"/>
        <v>4</v>
      </c>
      <c r="BP772" s="107">
        <f t="shared" si="24"/>
        <v>6.1538461538461542</v>
      </c>
    </row>
    <row r="773" spans="1:68">
      <c r="A773" s="23" t="s">
        <v>87</v>
      </c>
      <c r="B773" s="39"/>
      <c r="C773" s="3">
        <v>1</v>
      </c>
      <c r="D773" s="3"/>
      <c r="E773" s="3"/>
      <c r="F773" s="3"/>
      <c r="G773" s="3"/>
      <c r="H773" s="3"/>
      <c r="I773" s="3">
        <v>1</v>
      </c>
      <c r="J773" s="3"/>
      <c r="K773" s="3"/>
      <c r="L773" s="3"/>
      <c r="M773" s="3"/>
      <c r="N773" s="3"/>
      <c r="O773" s="3"/>
      <c r="P773" s="3"/>
      <c r="Q773" s="3">
        <v>1</v>
      </c>
      <c r="R773" s="3">
        <v>1</v>
      </c>
      <c r="S773" s="3"/>
      <c r="T773" s="3"/>
      <c r="U773" s="3"/>
      <c r="V773" s="3"/>
      <c r="W773" s="3"/>
      <c r="X773" s="3"/>
      <c r="Y773" s="3"/>
      <c r="Z773" s="3"/>
      <c r="AA773" s="3"/>
      <c r="AB773" s="103"/>
      <c r="BA773" s="3">
        <v>1</v>
      </c>
      <c r="BC773" s="3">
        <v>1</v>
      </c>
      <c r="BD773" s="3">
        <v>1</v>
      </c>
      <c r="BF773" s="3">
        <v>1</v>
      </c>
      <c r="BG773" s="3">
        <v>1</v>
      </c>
      <c r="BO773" s="3">
        <f t="shared" si="23"/>
        <v>9</v>
      </c>
      <c r="BP773" s="107">
        <f t="shared" si="24"/>
        <v>13.846153846153847</v>
      </c>
    </row>
    <row r="774" spans="1:68">
      <c r="A774" s="23" t="s">
        <v>88</v>
      </c>
      <c r="B774" s="39"/>
      <c r="C774" s="3"/>
      <c r="D774" s="3">
        <v>1</v>
      </c>
      <c r="E774" s="3"/>
      <c r="F774" s="3">
        <v>1</v>
      </c>
      <c r="G774" s="3">
        <v>1</v>
      </c>
      <c r="H774" s="3"/>
      <c r="I774" s="3"/>
      <c r="J774" s="3">
        <v>1</v>
      </c>
      <c r="K774" s="3">
        <v>1</v>
      </c>
      <c r="L774" s="3">
        <v>1</v>
      </c>
      <c r="M774" s="3"/>
      <c r="N774" s="3"/>
      <c r="O774" s="3"/>
      <c r="P774" s="3"/>
      <c r="Q774" s="3"/>
      <c r="R774" s="3"/>
      <c r="S774" s="3"/>
      <c r="T774" s="3">
        <v>1</v>
      </c>
      <c r="U774" s="3">
        <v>1</v>
      </c>
      <c r="V774" s="3">
        <v>1</v>
      </c>
      <c r="W774" s="3">
        <v>1</v>
      </c>
      <c r="X774" s="3">
        <v>1</v>
      </c>
      <c r="Y774" s="3">
        <v>1</v>
      </c>
      <c r="Z774" s="3"/>
      <c r="AA774" s="3">
        <v>1</v>
      </c>
      <c r="AB774" s="103"/>
      <c r="AF774" s="3">
        <v>1</v>
      </c>
      <c r="AG774" s="3">
        <v>1</v>
      </c>
      <c r="AP774" s="3">
        <v>1</v>
      </c>
      <c r="AQ774" s="3">
        <v>1</v>
      </c>
      <c r="AR774" s="3">
        <v>1</v>
      </c>
      <c r="AS774" s="3">
        <v>1</v>
      </c>
      <c r="AV774" s="3">
        <v>1</v>
      </c>
      <c r="BB774" s="3">
        <v>1</v>
      </c>
      <c r="BE774" s="3">
        <v>1</v>
      </c>
      <c r="BH774" s="3">
        <v>1</v>
      </c>
      <c r="BI774" s="3">
        <v>1</v>
      </c>
      <c r="BJ774" s="3">
        <v>1</v>
      </c>
      <c r="BK774" s="3">
        <v>1</v>
      </c>
      <c r="BM774" s="3">
        <v>1</v>
      </c>
      <c r="BN774" s="3">
        <v>1</v>
      </c>
      <c r="BO774" s="3">
        <f t="shared" si="23"/>
        <v>28</v>
      </c>
      <c r="BP774" s="107">
        <f t="shared" si="24"/>
        <v>43.07692307692308</v>
      </c>
    </row>
    <row r="775" spans="1:68">
      <c r="A775" s="23" t="s">
        <v>89</v>
      </c>
      <c r="B775" s="39">
        <v>1</v>
      </c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>
        <v>1</v>
      </c>
      <c r="N775" s="3">
        <v>1</v>
      </c>
      <c r="O775" s="3">
        <v>1</v>
      </c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103"/>
      <c r="AE775" s="46">
        <v>1</v>
      </c>
      <c r="AH775" s="3">
        <v>1</v>
      </c>
      <c r="AK775" s="3">
        <v>1</v>
      </c>
      <c r="AT775" s="3">
        <v>1</v>
      </c>
      <c r="AU775" s="3">
        <v>1</v>
      </c>
      <c r="AX775" s="3">
        <v>1</v>
      </c>
      <c r="AY775" s="3">
        <v>1</v>
      </c>
      <c r="BI775" s="3">
        <v>1</v>
      </c>
      <c r="BL775" s="3">
        <v>1</v>
      </c>
      <c r="BO775" s="3">
        <f t="shared" si="23"/>
        <v>13</v>
      </c>
      <c r="BP775" s="107">
        <f t="shared" si="24"/>
        <v>20</v>
      </c>
    </row>
    <row r="776" spans="1:68" ht="31.5">
      <c r="A776" s="21" t="s">
        <v>68</v>
      </c>
      <c r="B776" s="3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103"/>
      <c r="BO776" s="3">
        <f>SUM(BO771:BO775)</f>
        <v>65</v>
      </c>
      <c r="BP776" s="107">
        <f t="shared" si="24"/>
        <v>100</v>
      </c>
    </row>
    <row r="777" spans="1:68">
      <c r="A777" s="23" t="s">
        <v>85</v>
      </c>
      <c r="B777" s="3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>
        <v>1</v>
      </c>
      <c r="Q777" s="3"/>
      <c r="R777" s="3"/>
      <c r="S777" s="3"/>
      <c r="T777" s="3"/>
      <c r="U777" s="3"/>
      <c r="V777" s="3"/>
      <c r="W777" s="3"/>
      <c r="X777" s="3"/>
      <c r="Y777" s="3">
        <v>1</v>
      </c>
      <c r="Z777" s="3">
        <v>1</v>
      </c>
      <c r="AA777" s="3">
        <v>1</v>
      </c>
      <c r="AB777" s="103">
        <v>1</v>
      </c>
      <c r="AC777" s="46">
        <v>1</v>
      </c>
      <c r="AD777" s="46">
        <v>1</v>
      </c>
      <c r="AI777" s="3">
        <v>1</v>
      </c>
      <c r="AM777" s="3">
        <v>1</v>
      </c>
      <c r="AX777" s="3">
        <v>1</v>
      </c>
      <c r="BO777" s="3">
        <f t="shared" si="23"/>
        <v>10</v>
      </c>
      <c r="BP777" s="107">
        <f t="shared" si="24"/>
        <v>15.384615384615385</v>
      </c>
    </row>
    <row r="778" spans="1:68">
      <c r="A778" s="23" t="s">
        <v>86</v>
      </c>
      <c r="B778" s="39"/>
      <c r="C778" s="3"/>
      <c r="D778" s="3"/>
      <c r="E778" s="3"/>
      <c r="F778" s="3"/>
      <c r="G778" s="3"/>
      <c r="H778" s="3">
        <v>1</v>
      </c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>
        <v>1</v>
      </c>
      <c r="T778" s="3"/>
      <c r="U778" s="3"/>
      <c r="V778" s="3"/>
      <c r="W778" s="3"/>
      <c r="X778" s="3"/>
      <c r="Y778" s="3"/>
      <c r="Z778" s="3"/>
      <c r="AA778" s="3"/>
      <c r="AB778" s="103"/>
      <c r="AJ778" s="3">
        <v>1</v>
      </c>
      <c r="AN778" s="3">
        <v>1</v>
      </c>
      <c r="BG778" s="3">
        <v>1</v>
      </c>
      <c r="BO778" s="3">
        <f t="shared" si="23"/>
        <v>5</v>
      </c>
      <c r="BP778" s="107">
        <f t="shared" si="24"/>
        <v>7.6923076923076925</v>
      </c>
    </row>
    <row r="779" spans="1:68">
      <c r="A779" s="23" t="s">
        <v>87</v>
      </c>
      <c r="B779" s="39"/>
      <c r="C779" s="3"/>
      <c r="D779" s="3"/>
      <c r="E779" s="3">
        <v>1</v>
      </c>
      <c r="F779" s="3"/>
      <c r="G779" s="3"/>
      <c r="H779" s="3"/>
      <c r="I779" s="3">
        <v>1</v>
      </c>
      <c r="J779" s="3"/>
      <c r="K779" s="3"/>
      <c r="L779" s="3"/>
      <c r="M779" s="3"/>
      <c r="N779" s="3"/>
      <c r="O779" s="3"/>
      <c r="P779" s="3"/>
      <c r="Q779" s="3">
        <v>1</v>
      </c>
      <c r="R779" s="3">
        <v>1</v>
      </c>
      <c r="S779" s="3"/>
      <c r="T779" s="3"/>
      <c r="U779" s="3"/>
      <c r="V779" s="3">
        <v>1</v>
      </c>
      <c r="W779" s="3"/>
      <c r="X779" s="3"/>
      <c r="Y779" s="3"/>
      <c r="Z779" s="3"/>
      <c r="AA779" s="3"/>
      <c r="AB779" s="103"/>
      <c r="AL779" s="3">
        <v>1</v>
      </c>
      <c r="AO779" s="3">
        <v>1</v>
      </c>
      <c r="AT779" s="3">
        <v>1</v>
      </c>
      <c r="AW779" s="3">
        <v>1</v>
      </c>
      <c r="BC779" s="3">
        <v>1</v>
      </c>
      <c r="BF779" s="3">
        <v>1</v>
      </c>
      <c r="BO779" s="3">
        <f t="shared" si="23"/>
        <v>11</v>
      </c>
      <c r="BP779" s="107">
        <f t="shared" si="24"/>
        <v>16.923076923076923</v>
      </c>
    </row>
    <row r="780" spans="1:68">
      <c r="A780" s="23" t="s">
        <v>88</v>
      </c>
      <c r="B780" s="39"/>
      <c r="C780" s="3">
        <v>1</v>
      </c>
      <c r="D780" s="3">
        <v>1</v>
      </c>
      <c r="E780" s="3"/>
      <c r="F780" s="3"/>
      <c r="G780" s="3">
        <v>1</v>
      </c>
      <c r="H780" s="3"/>
      <c r="I780" s="3"/>
      <c r="J780" s="3">
        <v>1</v>
      </c>
      <c r="K780" s="3">
        <v>1</v>
      </c>
      <c r="L780" s="3">
        <v>1</v>
      </c>
      <c r="M780" s="3"/>
      <c r="N780" s="3"/>
      <c r="O780" s="3"/>
      <c r="P780" s="3"/>
      <c r="Q780" s="3"/>
      <c r="R780" s="3"/>
      <c r="S780" s="3"/>
      <c r="T780" s="3">
        <v>1</v>
      </c>
      <c r="U780" s="3">
        <v>1</v>
      </c>
      <c r="V780" s="3"/>
      <c r="W780" s="3">
        <v>1</v>
      </c>
      <c r="X780" s="3">
        <v>1</v>
      </c>
      <c r="Y780" s="3"/>
      <c r="Z780" s="3"/>
      <c r="AA780" s="3"/>
      <c r="AB780" s="103"/>
      <c r="AF780" s="3">
        <v>1</v>
      </c>
      <c r="AG780" s="3">
        <v>1</v>
      </c>
      <c r="AK780" s="3">
        <v>1</v>
      </c>
      <c r="AQ780" s="3">
        <v>1</v>
      </c>
      <c r="AR780" s="3">
        <v>1</v>
      </c>
      <c r="AV780" s="3">
        <v>1</v>
      </c>
      <c r="BB780" s="3">
        <v>1</v>
      </c>
      <c r="BE780" s="3">
        <v>1</v>
      </c>
      <c r="BI780" s="3">
        <v>1</v>
      </c>
      <c r="BJ780" s="3">
        <v>1</v>
      </c>
      <c r="BK780" s="3">
        <v>1</v>
      </c>
      <c r="BM780" s="3">
        <v>1</v>
      </c>
      <c r="BN780" s="3">
        <v>1</v>
      </c>
      <c r="BO780" s="3">
        <f t="shared" si="23"/>
        <v>23</v>
      </c>
      <c r="BP780" s="107">
        <f t="shared" si="24"/>
        <v>35.384615384615387</v>
      </c>
    </row>
    <row r="781" spans="1:68">
      <c r="A781" s="23" t="s">
        <v>89</v>
      </c>
      <c r="B781" s="39">
        <v>1</v>
      </c>
      <c r="C781" s="3"/>
      <c r="D781" s="3"/>
      <c r="E781" s="3"/>
      <c r="F781" s="3">
        <v>1</v>
      </c>
      <c r="G781" s="3"/>
      <c r="H781" s="3"/>
      <c r="I781" s="3"/>
      <c r="J781" s="3"/>
      <c r="K781" s="3"/>
      <c r="L781" s="3"/>
      <c r="M781" s="3">
        <v>1</v>
      </c>
      <c r="N781" s="3">
        <v>1</v>
      </c>
      <c r="O781" s="3">
        <v>1</v>
      </c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103"/>
      <c r="AE781" s="46">
        <v>1</v>
      </c>
      <c r="AH781" s="3">
        <v>1</v>
      </c>
      <c r="AP781" s="3">
        <v>1</v>
      </c>
      <c r="AS781" s="3">
        <v>1</v>
      </c>
      <c r="AU781" s="3">
        <v>1</v>
      </c>
      <c r="AY781" s="3">
        <v>1</v>
      </c>
      <c r="BA781" s="3">
        <v>1</v>
      </c>
      <c r="BD781" s="3">
        <v>1</v>
      </c>
      <c r="BG781" s="3">
        <v>1</v>
      </c>
      <c r="BH781" s="3">
        <v>1</v>
      </c>
      <c r="BL781" s="3">
        <v>1</v>
      </c>
      <c r="BO781" s="3">
        <f t="shared" si="23"/>
        <v>16</v>
      </c>
      <c r="BP781" s="107">
        <f t="shared" si="24"/>
        <v>24.615384615384617</v>
      </c>
    </row>
    <row r="782" spans="1:68" ht="15.75">
      <c r="A782" s="21" t="s">
        <v>69</v>
      </c>
      <c r="B782" s="3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103"/>
      <c r="BO782" s="3">
        <f>SUM(BO777:BO781)</f>
        <v>65</v>
      </c>
      <c r="BP782" s="107">
        <f t="shared" si="24"/>
        <v>100</v>
      </c>
    </row>
    <row r="783" spans="1:68">
      <c r="A783" s="23" t="s">
        <v>85</v>
      </c>
      <c r="B783" s="3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>
        <v>1</v>
      </c>
      <c r="AA783" s="3"/>
      <c r="AB783" s="103"/>
      <c r="AC783" s="46">
        <v>1</v>
      </c>
      <c r="AD783" s="46">
        <v>1</v>
      </c>
      <c r="AJ783" s="3">
        <v>1</v>
      </c>
      <c r="AN783" s="3">
        <v>1</v>
      </c>
      <c r="AX783" s="3">
        <v>1</v>
      </c>
      <c r="BI783" s="3">
        <v>1</v>
      </c>
      <c r="BO783" s="3">
        <f t="shared" si="23"/>
        <v>7</v>
      </c>
      <c r="BP783" s="107">
        <f t="shared" si="24"/>
        <v>10.76923076923077</v>
      </c>
    </row>
    <row r="784" spans="1:68">
      <c r="A784" s="23" t="s">
        <v>86</v>
      </c>
      <c r="B784" s="3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103">
        <v>1</v>
      </c>
      <c r="AL784" s="3">
        <v>1</v>
      </c>
      <c r="AO784" s="3">
        <v>1</v>
      </c>
      <c r="BC784" s="3">
        <v>1</v>
      </c>
      <c r="BF784" s="3">
        <v>1</v>
      </c>
      <c r="BO784" s="3">
        <f t="shared" si="23"/>
        <v>5</v>
      </c>
      <c r="BP784" s="107">
        <f t="shared" si="24"/>
        <v>7.6923076923076925</v>
      </c>
    </row>
    <row r="785" spans="1:68">
      <c r="A785" s="23" t="s">
        <v>87</v>
      </c>
      <c r="B785" s="39"/>
      <c r="C785" s="3"/>
      <c r="D785" s="3"/>
      <c r="E785" s="3">
        <v>1</v>
      </c>
      <c r="F785" s="3"/>
      <c r="G785" s="3"/>
      <c r="H785" s="3">
        <v>1</v>
      </c>
      <c r="I785" s="3">
        <v>1</v>
      </c>
      <c r="J785" s="3"/>
      <c r="K785" s="3"/>
      <c r="L785" s="3"/>
      <c r="M785" s="3"/>
      <c r="N785" s="3"/>
      <c r="O785" s="3"/>
      <c r="P785" s="3"/>
      <c r="Q785" s="3"/>
      <c r="R785" s="3">
        <v>1</v>
      </c>
      <c r="S785" s="3">
        <v>1</v>
      </c>
      <c r="T785" s="3">
        <v>1</v>
      </c>
      <c r="U785" s="3">
        <v>1</v>
      </c>
      <c r="V785" s="3">
        <v>1</v>
      </c>
      <c r="W785" s="3"/>
      <c r="X785" s="3"/>
      <c r="Y785" s="3">
        <v>1</v>
      </c>
      <c r="Z785" s="3"/>
      <c r="AA785" s="3"/>
      <c r="AB785" s="103"/>
      <c r="AM785" s="3">
        <v>1</v>
      </c>
      <c r="AT785" s="3">
        <v>1</v>
      </c>
      <c r="AW785" s="3">
        <v>1</v>
      </c>
      <c r="AZ785" s="3">
        <v>1</v>
      </c>
      <c r="BO785" s="3">
        <f t="shared" si="23"/>
        <v>13</v>
      </c>
      <c r="BP785" s="107">
        <f t="shared" si="24"/>
        <v>20</v>
      </c>
    </row>
    <row r="786" spans="1:68">
      <c r="A786" s="23" t="s">
        <v>88</v>
      </c>
      <c r="B786" s="39"/>
      <c r="C786" s="3">
        <v>1</v>
      </c>
      <c r="D786" s="3">
        <v>1</v>
      </c>
      <c r="E786" s="3"/>
      <c r="F786" s="3"/>
      <c r="G786" s="3">
        <v>1</v>
      </c>
      <c r="H786" s="3"/>
      <c r="I786" s="3"/>
      <c r="J786" s="3">
        <v>1</v>
      </c>
      <c r="K786" s="3">
        <v>1</v>
      </c>
      <c r="L786" s="3">
        <v>1</v>
      </c>
      <c r="M786" s="3"/>
      <c r="N786" s="3"/>
      <c r="O786" s="3">
        <v>1</v>
      </c>
      <c r="P786" s="3"/>
      <c r="Q786" s="3">
        <v>1</v>
      </c>
      <c r="R786" s="3"/>
      <c r="S786" s="3"/>
      <c r="T786" s="3"/>
      <c r="U786" s="3"/>
      <c r="V786" s="3"/>
      <c r="W786" s="3">
        <v>1</v>
      </c>
      <c r="X786" s="3">
        <v>1</v>
      </c>
      <c r="Y786" s="3"/>
      <c r="Z786" s="3"/>
      <c r="AA786" s="3">
        <v>1</v>
      </c>
      <c r="AB786" s="103"/>
      <c r="AE786" s="46">
        <v>1</v>
      </c>
      <c r="AF786" s="3">
        <v>1</v>
      </c>
      <c r="AG786" s="3">
        <v>1</v>
      </c>
      <c r="AI786" s="3">
        <v>1</v>
      </c>
      <c r="AK786" s="3">
        <v>1</v>
      </c>
      <c r="AQ786" s="3">
        <v>1</v>
      </c>
      <c r="AR786" s="3">
        <v>1</v>
      </c>
      <c r="AS786" s="3">
        <v>1</v>
      </c>
      <c r="AU786" s="3">
        <v>1</v>
      </c>
      <c r="AV786" s="3">
        <v>1</v>
      </c>
      <c r="BB786" s="3">
        <v>1</v>
      </c>
      <c r="BE786" s="3">
        <v>1</v>
      </c>
      <c r="BG786" s="3">
        <v>1</v>
      </c>
      <c r="BJ786" s="3">
        <v>1</v>
      </c>
      <c r="BK786" s="3">
        <v>1</v>
      </c>
      <c r="BM786" s="3">
        <v>1</v>
      </c>
      <c r="BN786" s="3">
        <v>1</v>
      </c>
      <c r="BO786" s="3">
        <f t="shared" si="23"/>
        <v>28</v>
      </c>
      <c r="BP786" s="107">
        <f t="shared" si="24"/>
        <v>43.07692307692308</v>
      </c>
    </row>
    <row r="787" spans="1:68">
      <c r="A787" s="23" t="s">
        <v>89</v>
      </c>
      <c r="B787" s="39">
        <v>1</v>
      </c>
      <c r="C787" s="3"/>
      <c r="D787" s="3"/>
      <c r="E787" s="3"/>
      <c r="F787" s="3">
        <v>1</v>
      </c>
      <c r="G787" s="3"/>
      <c r="H787" s="3"/>
      <c r="I787" s="3"/>
      <c r="J787" s="3"/>
      <c r="K787" s="3"/>
      <c r="L787" s="3"/>
      <c r="M787" s="3">
        <v>1</v>
      </c>
      <c r="N787" s="3">
        <v>1</v>
      </c>
      <c r="O787" s="3"/>
      <c r="P787" s="3">
        <v>1</v>
      </c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103"/>
      <c r="AH787" s="3">
        <v>1</v>
      </c>
      <c r="AP787" s="3">
        <v>1</v>
      </c>
      <c r="AY787" s="3">
        <v>1</v>
      </c>
      <c r="BA787" s="3">
        <v>1</v>
      </c>
      <c r="BD787" s="3">
        <v>1</v>
      </c>
      <c r="BH787" s="3">
        <v>1</v>
      </c>
      <c r="BL787" s="3">
        <v>1</v>
      </c>
      <c r="BO787" s="3">
        <f t="shared" si="23"/>
        <v>12</v>
      </c>
      <c r="BP787" s="107">
        <f t="shared" si="24"/>
        <v>18.46153846153846</v>
      </c>
    </row>
    <row r="788" spans="1:68" ht="15.75">
      <c r="A788" s="21" t="s">
        <v>70</v>
      </c>
      <c r="B788" s="3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103"/>
      <c r="BO788" s="3">
        <f>SUM(BO783:BO787)</f>
        <v>65</v>
      </c>
      <c r="BP788" s="107">
        <f t="shared" si="24"/>
        <v>100</v>
      </c>
    </row>
    <row r="789" spans="1:68">
      <c r="A789" s="23" t="s">
        <v>85</v>
      </c>
      <c r="B789" s="3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>
        <v>1</v>
      </c>
      <c r="Z789" s="3">
        <v>1</v>
      </c>
      <c r="AA789" s="3">
        <v>1</v>
      </c>
      <c r="AB789" s="103">
        <v>1</v>
      </c>
      <c r="AD789" s="46">
        <v>1</v>
      </c>
      <c r="AM789" s="3">
        <v>1</v>
      </c>
      <c r="AW789" s="3">
        <v>1</v>
      </c>
      <c r="AX789" s="3">
        <v>1</v>
      </c>
      <c r="BO789" s="3">
        <f t="shared" si="23"/>
        <v>8</v>
      </c>
      <c r="BP789" s="107">
        <f t="shared" si="24"/>
        <v>12.307692307692308</v>
      </c>
    </row>
    <row r="790" spans="1:68">
      <c r="A790" s="23" t="s">
        <v>86</v>
      </c>
      <c r="B790" s="3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>
        <v>1</v>
      </c>
      <c r="T790" s="3"/>
      <c r="U790" s="3"/>
      <c r="V790" s="3"/>
      <c r="W790" s="3"/>
      <c r="X790" s="3"/>
      <c r="Y790" s="3"/>
      <c r="Z790" s="3"/>
      <c r="AA790" s="3"/>
      <c r="AB790" s="103"/>
      <c r="AJ790" s="3">
        <v>1</v>
      </c>
      <c r="BG790" s="3">
        <v>1</v>
      </c>
      <c r="BO790" s="3">
        <f t="shared" si="23"/>
        <v>3</v>
      </c>
      <c r="BP790" s="107">
        <f t="shared" si="24"/>
        <v>4.615384615384615</v>
      </c>
    </row>
    <row r="791" spans="1:68">
      <c r="A791" s="23" t="s">
        <v>87</v>
      </c>
      <c r="B791" s="39"/>
      <c r="C791" s="3"/>
      <c r="D791" s="3"/>
      <c r="E791" s="3">
        <v>1</v>
      </c>
      <c r="F791" s="3"/>
      <c r="G791" s="3"/>
      <c r="H791" s="3">
        <v>1</v>
      </c>
      <c r="I791" s="3">
        <v>1</v>
      </c>
      <c r="J791" s="3"/>
      <c r="K791" s="3"/>
      <c r="L791" s="3"/>
      <c r="M791" s="3"/>
      <c r="N791" s="3"/>
      <c r="O791" s="3"/>
      <c r="P791" s="3"/>
      <c r="Q791" s="3"/>
      <c r="R791" s="3">
        <v>1</v>
      </c>
      <c r="S791" s="3"/>
      <c r="T791" s="3"/>
      <c r="U791" s="3">
        <v>1</v>
      </c>
      <c r="V791" s="3">
        <v>1</v>
      </c>
      <c r="W791" s="3"/>
      <c r="X791" s="3"/>
      <c r="Y791" s="3"/>
      <c r="Z791" s="3"/>
      <c r="AA791" s="3"/>
      <c r="AB791" s="103"/>
      <c r="AC791" s="46">
        <v>1</v>
      </c>
      <c r="AL791" s="3">
        <v>1</v>
      </c>
      <c r="AN791" s="3">
        <v>1</v>
      </c>
      <c r="BC791" s="3">
        <v>1</v>
      </c>
      <c r="BO791" s="3">
        <f t="shared" si="23"/>
        <v>10</v>
      </c>
      <c r="BP791" s="107">
        <f t="shared" si="24"/>
        <v>15.384615384615385</v>
      </c>
    </row>
    <row r="792" spans="1:68">
      <c r="A792" s="23" t="s">
        <v>88</v>
      </c>
      <c r="B792" s="39"/>
      <c r="C792" s="3">
        <v>1</v>
      </c>
      <c r="D792" s="3">
        <v>1</v>
      </c>
      <c r="E792" s="3"/>
      <c r="F792" s="3"/>
      <c r="G792" s="3">
        <v>1</v>
      </c>
      <c r="H792" s="3"/>
      <c r="I792" s="3"/>
      <c r="J792" s="3">
        <v>1</v>
      </c>
      <c r="K792" s="3">
        <v>1</v>
      </c>
      <c r="L792" s="3">
        <v>1</v>
      </c>
      <c r="M792" s="3"/>
      <c r="N792" s="3"/>
      <c r="O792" s="3"/>
      <c r="P792" s="3"/>
      <c r="Q792" s="3"/>
      <c r="R792" s="3"/>
      <c r="S792" s="3"/>
      <c r="T792" s="3">
        <v>1</v>
      </c>
      <c r="U792" s="3"/>
      <c r="V792" s="3"/>
      <c r="W792" s="3">
        <v>1</v>
      </c>
      <c r="X792" s="3">
        <v>1</v>
      </c>
      <c r="Y792" s="3"/>
      <c r="Z792" s="3"/>
      <c r="AA792" s="3"/>
      <c r="AB792" s="103"/>
      <c r="AF792" s="3">
        <v>1</v>
      </c>
      <c r="AG792" s="3">
        <v>1</v>
      </c>
      <c r="AI792" s="3">
        <v>1</v>
      </c>
      <c r="AK792" s="3">
        <v>1</v>
      </c>
      <c r="AO792" s="3">
        <v>1</v>
      </c>
      <c r="AQ792" s="3">
        <v>1</v>
      </c>
      <c r="AR792" s="3">
        <v>1</v>
      </c>
      <c r="AV792" s="3">
        <v>1</v>
      </c>
      <c r="BB792" s="3">
        <v>1</v>
      </c>
      <c r="BD792" s="3">
        <v>1</v>
      </c>
      <c r="BE792" s="3">
        <v>1</v>
      </c>
      <c r="BF792" s="3">
        <v>1</v>
      </c>
      <c r="BJ792" s="3">
        <v>1</v>
      </c>
      <c r="BK792" s="3">
        <v>1</v>
      </c>
      <c r="BM792" s="3">
        <v>1</v>
      </c>
      <c r="BN792" s="3">
        <v>1</v>
      </c>
      <c r="BO792" s="3">
        <f t="shared" si="23"/>
        <v>25</v>
      </c>
      <c r="BP792" s="107">
        <f t="shared" si="24"/>
        <v>38.46153846153846</v>
      </c>
    </row>
    <row r="793" spans="1:68">
      <c r="A793" s="23" t="s">
        <v>89</v>
      </c>
      <c r="B793" s="39">
        <v>1</v>
      </c>
      <c r="C793" s="3"/>
      <c r="D793" s="3"/>
      <c r="E793" s="3"/>
      <c r="F793" s="3">
        <v>1</v>
      </c>
      <c r="G793" s="3"/>
      <c r="H793" s="3"/>
      <c r="I793" s="3"/>
      <c r="J793" s="3"/>
      <c r="K793" s="3"/>
      <c r="L793" s="3"/>
      <c r="M793" s="3">
        <v>1</v>
      </c>
      <c r="N793" s="3">
        <v>1</v>
      </c>
      <c r="O793" s="3">
        <v>1</v>
      </c>
      <c r="P793" s="3">
        <v>1</v>
      </c>
      <c r="Q793" s="3">
        <v>1</v>
      </c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103"/>
      <c r="AE793" s="46">
        <v>1</v>
      </c>
      <c r="AH793" s="3">
        <v>1</v>
      </c>
      <c r="AP793" s="3">
        <v>1</v>
      </c>
      <c r="AS793" s="3">
        <v>1</v>
      </c>
      <c r="AT793" s="3">
        <v>1</v>
      </c>
      <c r="AU793" s="3">
        <v>1</v>
      </c>
      <c r="AY793" s="3">
        <v>1</v>
      </c>
      <c r="BA793" s="3">
        <v>1</v>
      </c>
      <c r="BG793" s="3">
        <v>1</v>
      </c>
      <c r="BH793" s="3">
        <v>1</v>
      </c>
      <c r="BI793" s="3">
        <v>1</v>
      </c>
      <c r="BL793" s="3">
        <v>1</v>
      </c>
      <c r="BO793" s="3">
        <f t="shared" si="23"/>
        <v>19</v>
      </c>
      <c r="BP793" s="107">
        <f t="shared" si="24"/>
        <v>29.23076923076923</v>
      </c>
    </row>
    <row r="794" spans="1:68" ht="15.75">
      <c r="A794" s="21" t="s">
        <v>71</v>
      </c>
      <c r="B794" s="3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103"/>
      <c r="BO794" s="3">
        <f>SUM(BO789:BO793)</f>
        <v>65</v>
      </c>
      <c r="BP794" s="107">
        <f t="shared" si="24"/>
        <v>100</v>
      </c>
    </row>
    <row r="795" spans="1:68">
      <c r="A795" s="23" t="s">
        <v>85</v>
      </c>
      <c r="B795" s="39"/>
      <c r="C795" s="3"/>
      <c r="D795" s="3"/>
      <c r="E795" s="3"/>
      <c r="F795" s="3"/>
      <c r="G795" s="3">
        <v>1</v>
      </c>
      <c r="H795" s="3"/>
      <c r="I795" s="3"/>
      <c r="J795" s="3"/>
      <c r="K795" s="3"/>
      <c r="L795" s="3"/>
      <c r="M795" s="3">
        <v>1</v>
      </c>
      <c r="N795" s="3"/>
      <c r="O795" s="3">
        <v>1</v>
      </c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>
        <v>1</v>
      </c>
      <c r="AA795" s="3">
        <v>1</v>
      </c>
      <c r="AB795" s="103">
        <v>1</v>
      </c>
      <c r="AC795" s="46">
        <v>1</v>
      </c>
      <c r="AD795" s="46">
        <v>1</v>
      </c>
      <c r="AL795" s="3">
        <v>1</v>
      </c>
      <c r="AM795" s="3">
        <v>1</v>
      </c>
      <c r="AN795" s="3">
        <v>1</v>
      </c>
      <c r="AO795" s="3">
        <v>1</v>
      </c>
      <c r="AW795" s="3">
        <v>1</v>
      </c>
      <c r="BC795" s="3">
        <v>1</v>
      </c>
      <c r="BD795" s="3">
        <v>1</v>
      </c>
      <c r="BF795" s="3">
        <v>1</v>
      </c>
      <c r="BI795" s="3">
        <v>1</v>
      </c>
      <c r="BL795" s="3">
        <v>1</v>
      </c>
      <c r="BO795" s="3">
        <f t="shared" si="23"/>
        <v>18</v>
      </c>
      <c r="BP795" s="107">
        <f t="shared" si="24"/>
        <v>27.692307692307693</v>
      </c>
    </row>
    <row r="796" spans="1:68">
      <c r="A796" s="23" t="s">
        <v>86</v>
      </c>
      <c r="B796" s="3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>
        <v>1</v>
      </c>
      <c r="S796" s="3">
        <v>1</v>
      </c>
      <c r="T796" s="3"/>
      <c r="U796" s="3"/>
      <c r="V796" s="3"/>
      <c r="W796" s="3"/>
      <c r="X796" s="3"/>
      <c r="Y796" s="3"/>
      <c r="Z796" s="3"/>
      <c r="AA796" s="3"/>
      <c r="AB796" s="103"/>
      <c r="AE796" s="46">
        <v>1</v>
      </c>
      <c r="AJ796" s="3">
        <v>1</v>
      </c>
      <c r="AZ796" s="3">
        <v>1</v>
      </c>
      <c r="BA796" s="3">
        <v>1</v>
      </c>
      <c r="BE796" s="3">
        <v>1</v>
      </c>
      <c r="BH796" s="3">
        <v>1</v>
      </c>
      <c r="BM796" s="3">
        <v>1</v>
      </c>
      <c r="BO796" s="3">
        <f t="shared" si="23"/>
        <v>9</v>
      </c>
      <c r="BP796" s="107">
        <f t="shared" si="24"/>
        <v>13.846153846153847</v>
      </c>
    </row>
    <row r="797" spans="1:68">
      <c r="A797" s="23" t="s">
        <v>87</v>
      </c>
      <c r="B797" s="39"/>
      <c r="C797" s="3"/>
      <c r="D797" s="3"/>
      <c r="E797" s="3">
        <v>1</v>
      </c>
      <c r="F797" s="3"/>
      <c r="G797" s="3"/>
      <c r="H797" s="3">
        <v>1</v>
      </c>
      <c r="I797" s="3">
        <v>1</v>
      </c>
      <c r="J797" s="3"/>
      <c r="K797" s="3"/>
      <c r="L797" s="3"/>
      <c r="M797" s="3"/>
      <c r="N797" s="3"/>
      <c r="O797" s="3"/>
      <c r="P797" s="3"/>
      <c r="Q797" s="3">
        <v>1</v>
      </c>
      <c r="R797" s="3"/>
      <c r="S797" s="3"/>
      <c r="T797" s="3"/>
      <c r="U797" s="3">
        <v>1</v>
      </c>
      <c r="V797" s="3"/>
      <c r="W797" s="3"/>
      <c r="X797" s="3"/>
      <c r="Y797" s="3"/>
      <c r="Z797" s="3"/>
      <c r="AA797" s="3"/>
      <c r="AB797" s="103"/>
      <c r="AH797" s="3">
        <v>1</v>
      </c>
      <c r="AS797" s="3">
        <v>1</v>
      </c>
      <c r="AT797" s="3">
        <v>1</v>
      </c>
      <c r="AU797" s="3">
        <v>1</v>
      </c>
      <c r="BG797" s="3">
        <v>1</v>
      </c>
      <c r="BO797" s="3">
        <f t="shared" si="23"/>
        <v>10</v>
      </c>
      <c r="BP797" s="107">
        <f t="shared" si="24"/>
        <v>15.384615384615385</v>
      </c>
    </row>
    <row r="798" spans="1:68">
      <c r="A798" s="23" t="s">
        <v>88</v>
      </c>
      <c r="B798" s="39"/>
      <c r="C798" s="3">
        <v>1</v>
      </c>
      <c r="D798" s="3">
        <v>1</v>
      </c>
      <c r="E798" s="3"/>
      <c r="F798" s="3"/>
      <c r="G798" s="3"/>
      <c r="H798" s="3"/>
      <c r="I798" s="3"/>
      <c r="J798" s="3">
        <v>1</v>
      </c>
      <c r="K798" s="3">
        <v>1</v>
      </c>
      <c r="L798" s="3">
        <v>1</v>
      </c>
      <c r="M798" s="3"/>
      <c r="N798" s="3"/>
      <c r="O798" s="3"/>
      <c r="P798" s="3"/>
      <c r="Q798" s="3"/>
      <c r="R798" s="3"/>
      <c r="S798" s="3"/>
      <c r="T798" s="3">
        <v>1</v>
      </c>
      <c r="U798" s="3"/>
      <c r="V798" s="3">
        <v>1</v>
      </c>
      <c r="W798" s="3">
        <v>1</v>
      </c>
      <c r="X798" s="3">
        <v>1</v>
      </c>
      <c r="Y798" s="3">
        <v>1</v>
      </c>
      <c r="Z798" s="3"/>
      <c r="AA798" s="3"/>
      <c r="AB798" s="103"/>
      <c r="AF798" s="3">
        <v>1</v>
      </c>
      <c r="AG798" s="3">
        <v>1</v>
      </c>
      <c r="AI798" s="3">
        <v>1</v>
      </c>
      <c r="AK798" s="3">
        <v>1</v>
      </c>
      <c r="AP798" s="3">
        <v>1</v>
      </c>
      <c r="AQ798" s="3">
        <v>1</v>
      </c>
      <c r="AR798" s="3">
        <v>1</v>
      </c>
      <c r="AV798" s="3">
        <v>1</v>
      </c>
      <c r="AY798" s="3">
        <v>1</v>
      </c>
      <c r="BB798" s="3">
        <v>1</v>
      </c>
      <c r="BJ798" s="3">
        <v>1</v>
      </c>
      <c r="BK798" s="3">
        <v>1</v>
      </c>
      <c r="BN798" s="3">
        <v>1</v>
      </c>
      <c r="BO798" s="3">
        <f t="shared" si="23"/>
        <v>23</v>
      </c>
      <c r="BP798" s="107">
        <f t="shared" si="24"/>
        <v>35.384615384615387</v>
      </c>
    </row>
    <row r="799" spans="1:68">
      <c r="A799" s="23" t="s">
        <v>89</v>
      </c>
      <c r="B799" s="39">
        <v>1</v>
      </c>
      <c r="C799" s="3"/>
      <c r="D799" s="3"/>
      <c r="E799" s="3"/>
      <c r="F799" s="3">
        <v>1</v>
      </c>
      <c r="G799" s="3"/>
      <c r="H799" s="3"/>
      <c r="I799" s="3"/>
      <c r="J799" s="3"/>
      <c r="K799" s="3"/>
      <c r="L799" s="3"/>
      <c r="M799" s="3"/>
      <c r="N799" s="3">
        <v>1</v>
      </c>
      <c r="O799" s="3"/>
      <c r="P799" s="3">
        <v>1</v>
      </c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103"/>
      <c r="AX799" s="3">
        <v>1</v>
      </c>
      <c r="BO799" s="3">
        <f t="shared" si="23"/>
        <v>5</v>
      </c>
      <c r="BP799" s="107">
        <f t="shared" si="24"/>
        <v>7.6923076923076925</v>
      </c>
    </row>
    <row r="800" spans="1:68" ht="15.75">
      <c r="A800" s="21" t="s">
        <v>72</v>
      </c>
      <c r="B800" s="3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103"/>
      <c r="BO800" s="3">
        <f>SUM(BO795:BO799)</f>
        <v>65</v>
      </c>
      <c r="BP800" s="107">
        <f t="shared" si="24"/>
        <v>100</v>
      </c>
    </row>
    <row r="801" spans="1:68">
      <c r="A801" s="23" t="s">
        <v>85</v>
      </c>
      <c r="B801" s="39"/>
      <c r="C801" s="3"/>
      <c r="D801" s="3">
        <v>1</v>
      </c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>
        <v>1</v>
      </c>
      <c r="Z801" s="3">
        <v>1</v>
      </c>
      <c r="AA801" s="3">
        <v>1</v>
      </c>
      <c r="AB801" s="103">
        <v>1</v>
      </c>
      <c r="AC801" s="46">
        <v>1</v>
      </c>
      <c r="AK801" s="3">
        <v>1</v>
      </c>
      <c r="AL801" s="3">
        <v>1</v>
      </c>
      <c r="AM801" s="3">
        <v>1</v>
      </c>
      <c r="AO801" s="3">
        <v>1</v>
      </c>
      <c r="AW801" s="3">
        <v>1</v>
      </c>
      <c r="BF801" s="3">
        <v>1</v>
      </c>
      <c r="BH801" s="3">
        <v>1</v>
      </c>
      <c r="BI801" s="3">
        <v>1</v>
      </c>
      <c r="BO801" s="3">
        <f t="shared" si="23"/>
        <v>14</v>
      </c>
      <c r="BP801" s="107">
        <f t="shared" si="24"/>
        <v>21.53846153846154</v>
      </c>
    </row>
    <row r="802" spans="1:68">
      <c r="A802" s="23" t="s">
        <v>86</v>
      </c>
      <c r="B802" s="39"/>
      <c r="C802" s="3">
        <v>1</v>
      </c>
      <c r="D802" s="3"/>
      <c r="E802" s="3"/>
      <c r="F802" s="3"/>
      <c r="G802" s="3"/>
      <c r="H802" s="3">
        <v>1</v>
      </c>
      <c r="I802" s="3">
        <v>1</v>
      </c>
      <c r="J802" s="3"/>
      <c r="K802" s="3"/>
      <c r="L802" s="3"/>
      <c r="M802" s="3"/>
      <c r="N802" s="3"/>
      <c r="O802" s="3"/>
      <c r="P802" s="3"/>
      <c r="Q802" s="3"/>
      <c r="R802" s="3">
        <v>1</v>
      </c>
      <c r="S802" s="3">
        <v>1</v>
      </c>
      <c r="T802" s="3"/>
      <c r="U802" s="3"/>
      <c r="V802" s="3"/>
      <c r="W802" s="3"/>
      <c r="X802" s="3"/>
      <c r="Y802" s="3"/>
      <c r="Z802" s="3"/>
      <c r="AA802" s="3"/>
      <c r="AB802" s="103"/>
      <c r="AD802" s="46">
        <v>1</v>
      </c>
      <c r="AJ802" s="3">
        <v>1</v>
      </c>
      <c r="BE802" s="3">
        <v>1</v>
      </c>
      <c r="BG802" s="3">
        <v>1</v>
      </c>
      <c r="BM802" s="3">
        <v>1</v>
      </c>
      <c r="BO802" s="3">
        <f t="shared" ref="BO802:BO865" si="25">SUM(B802:BN802)</f>
        <v>10</v>
      </c>
      <c r="BP802" s="107">
        <f t="shared" si="24"/>
        <v>15.384615384615385</v>
      </c>
    </row>
    <row r="803" spans="1:68">
      <c r="A803" s="23" t="s">
        <v>87</v>
      </c>
      <c r="B803" s="39"/>
      <c r="C803" s="3"/>
      <c r="D803" s="3"/>
      <c r="E803" s="3">
        <v>1</v>
      </c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>
        <v>1</v>
      </c>
      <c r="R803" s="3"/>
      <c r="S803" s="3"/>
      <c r="T803" s="3"/>
      <c r="U803" s="3">
        <v>1</v>
      </c>
      <c r="V803" s="3"/>
      <c r="W803" s="3"/>
      <c r="X803" s="3"/>
      <c r="Y803" s="3"/>
      <c r="Z803" s="3"/>
      <c r="AA803" s="3"/>
      <c r="AB803" s="103"/>
      <c r="BA803" s="3">
        <v>1</v>
      </c>
      <c r="BC803" s="3">
        <v>1</v>
      </c>
      <c r="BD803" s="3">
        <v>1</v>
      </c>
      <c r="BO803" s="3">
        <f t="shared" si="25"/>
        <v>6</v>
      </c>
      <c r="BP803" s="107">
        <f t="shared" si="24"/>
        <v>9.2307692307692299</v>
      </c>
    </row>
    <row r="804" spans="1:68">
      <c r="A804" s="23" t="s">
        <v>88</v>
      </c>
      <c r="B804" s="39"/>
      <c r="C804" s="3"/>
      <c r="D804" s="3"/>
      <c r="E804" s="3"/>
      <c r="F804" s="3"/>
      <c r="G804" s="3">
        <v>1</v>
      </c>
      <c r="H804" s="3"/>
      <c r="I804" s="3"/>
      <c r="J804" s="3">
        <v>1</v>
      </c>
      <c r="K804" s="3">
        <v>1</v>
      </c>
      <c r="L804" s="3">
        <v>1</v>
      </c>
      <c r="M804" s="3"/>
      <c r="N804" s="3"/>
      <c r="O804" s="3">
        <v>1</v>
      </c>
      <c r="P804" s="3"/>
      <c r="Q804" s="3"/>
      <c r="R804" s="3"/>
      <c r="S804" s="3"/>
      <c r="T804" s="3">
        <v>1</v>
      </c>
      <c r="U804" s="3"/>
      <c r="V804" s="3">
        <v>1</v>
      </c>
      <c r="W804" s="3">
        <v>1</v>
      </c>
      <c r="X804" s="3">
        <v>1</v>
      </c>
      <c r="Y804" s="3"/>
      <c r="Z804" s="3"/>
      <c r="AA804" s="3"/>
      <c r="AB804" s="103"/>
      <c r="AF804" s="3">
        <v>1</v>
      </c>
      <c r="AG804" s="3">
        <v>1</v>
      </c>
      <c r="AI804" s="3">
        <v>1</v>
      </c>
      <c r="AQ804" s="3">
        <v>1</v>
      </c>
      <c r="AR804" s="3">
        <v>1</v>
      </c>
      <c r="AV804" s="3">
        <v>1</v>
      </c>
      <c r="AY804" s="3">
        <v>1</v>
      </c>
      <c r="BB804" s="3">
        <v>1</v>
      </c>
      <c r="BK804" s="3">
        <v>1</v>
      </c>
      <c r="BN804" s="3">
        <v>1</v>
      </c>
      <c r="BO804" s="3">
        <f t="shared" si="25"/>
        <v>19</v>
      </c>
      <c r="BP804" s="107">
        <f t="shared" si="24"/>
        <v>29.23076923076923</v>
      </c>
    </row>
    <row r="805" spans="1:68">
      <c r="A805" s="23" t="s">
        <v>89</v>
      </c>
      <c r="B805" s="39">
        <v>1</v>
      </c>
      <c r="C805" s="3"/>
      <c r="D805" s="3"/>
      <c r="E805" s="3"/>
      <c r="F805" s="3">
        <v>1</v>
      </c>
      <c r="G805" s="3"/>
      <c r="H805" s="3"/>
      <c r="I805" s="3"/>
      <c r="J805" s="3"/>
      <c r="K805" s="3"/>
      <c r="L805" s="3"/>
      <c r="M805" s="3">
        <v>1</v>
      </c>
      <c r="N805" s="3">
        <v>1</v>
      </c>
      <c r="O805" s="3"/>
      <c r="P805" s="3">
        <v>1</v>
      </c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103"/>
      <c r="AE805" s="46">
        <v>1</v>
      </c>
      <c r="AH805" s="3">
        <v>1</v>
      </c>
      <c r="AN805" s="3">
        <v>1</v>
      </c>
      <c r="AP805" s="3">
        <v>1</v>
      </c>
      <c r="AS805" s="3">
        <v>1</v>
      </c>
      <c r="AT805" s="3">
        <v>1</v>
      </c>
      <c r="AU805" s="3">
        <v>1</v>
      </c>
      <c r="AX805" s="3">
        <v>1</v>
      </c>
      <c r="BG805" s="3">
        <v>1</v>
      </c>
      <c r="BH805" s="3">
        <v>1</v>
      </c>
      <c r="BJ805" s="3">
        <v>1</v>
      </c>
      <c r="BO805" s="3">
        <f t="shared" si="25"/>
        <v>16</v>
      </c>
      <c r="BP805" s="107">
        <f t="shared" si="24"/>
        <v>24.615384615384617</v>
      </c>
    </row>
    <row r="806" spans="1:68" ht="15.75">
      <c r="A806" s="21" t="s">
        <v>73</v>
      </c>
      <c r="B806" s="3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103"/>
      <c r="BO806" s="3">
        <f>SUM(BO801:BO805)</f>
        <v>65</v>
      </c>
      <c r="BP806" s="107">
        <f t="shared" ref="BP806:BP869" si="26">BO806*100/65</f>
        <v>100</v>
      </c>
    </row>
    <row r="807" spans="1:68">
      <c r="A807" s="23" t="s">
        <v>85</v>
      </c>
      <c r="B807" s="39"/>
      <c r="C807" s="3"/>
      <c r="D807" s="3">
        <v>1</v>
      </c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>
        <v>1</v>
      </c>
      <c r="AB807" s="103">
        <v>1</v>
      </c>
      <c r="AK807" s="3">
        <v>1</v>
      </c>
      <c r="AM807" s="3">
        <v>1</v>
      </c>
      <c r="AN807" s="3">
        <v>1</v>
      </c>
      <c r="AO807" s="3">
        <v>1</v>
      </c>
      <c r="AW807" s="3">
        <v>1</v>
      </c>
      <c r="BI807" s="3">
        <v>1</v>
      </c>
      <c r="BL807" s="3">
        <v>1</v>
      </c>
      <c r="BO807" s="3">
        <f t="shared" si="25"/>
        <v>10</v>
      </c>
      <c r="BP807" s="107">
        <f t="shared" si="26"/>
        <v>15.384615384615385</v>
      </c>
    </row>
    <row r="808" spans="1:68">
      <c r="A808" s="23" t="s">
        <v>86</v>
      </c>
      <c r="B808" s="39"/>
      <c r="C808" s="3">
        <v>1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>
        <v>1</v>
      </c>
      <c r="AA808" s="3"/>
      <c r="AB808" s="103"/>
      <c r="AD808" s="46">
        <v>1</v>
      </c>
      <c r="BD808" s="3">
        <v>1</v>
      </c>
      <c r="BE808" s="3">
        <v>1</v>
      </c>
      <c r="BF808" s="3">
        <v>1</v>
      </c>
      <c r="BM808" s="3">
        <v>1</v>
      </c>
      <c r="BO808" s="3">
        <f t="shared" si="25"/>
        <v>7</v>
      </c>
      <c r="BP808" s="107">
        <f t="shared" si="26"/>
        <v>10.76923076923077</v>
      </c>
    </row>
    <row r="809" spans="1:68">
      <c r="A809" s="23" t="s">
        <v>87</v>
      </c>
      <c r="B809" s="3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>
        <v>1</v>
      </c>
      <c r="S809" s="3">
        <v>1</v>
      </c>
      <c r="T809" s="3"/>
      <c r="U809" s="3"/>
      <c r="V809" s="3"/>
      <c r="W809" s="3"/>
      <c r="X809" s="3"/>
      <c r="Y809" s="3"/>
      <c r="Z809" s="3"/>
      <c r="AA809" s="3"/>
      <c r="AB809" s="103"/>
      <c r="AC809" s="46">
        <v>1</v>
      </c>
      <c r="AL809" s="3">
        <v>1</v>
      </c>
      <c r="BA809" s="3">
        <v>1</v>
      </c>
      <c r="BC809" s="3">
        <v>1</v>
      </c>
      <c r="BO809" s="3">
        <f t="shared" si="25"/>
        <v>6</v>
      </c>
      <c r="BP809" s="107">
        <f t="shared" si="26"/>
        <v>9.2307692307692299</v>
      </c>
    </row>
    <row r="810" spans="1:68">
      <c r="A810" s="23" t="s">
        <v>88</v>
      </c>
      <c r="B810" s="39"/>
      <c r="C810" s="3"/>
      <c r="D810" s="3"/>
      <c r="E810" s="3"/>
      <c r="F810" s="3"/>
      <c r="G810" s="3">
        <v>1</v>
      </c>
      <c r="H810" s="3"/>
      <c r="I810" s="3"/>
      <c r="J810" s="3">
        <v>1</v>
      </c>
      <c r="K810" s="3">
        <v>1</v>
      </c>
      <c r="L810" s="3">
        <v>1</v>
      </c>
      <c r="M810" s="3"/>
      <c r="N810" s="3"/>
      <c r="O810" s="3">
        <v>1</v>
      </c>
      <c r="P810" s="3"/>
      <c r="Q810" s="3"/>
      <c r="R810" s="3"/>
      <c r="S810" s="3"/>
      <c r="T810" s="3">
        <v>1</v>
      </c>
      <c r="U810" s="3">
        <v>1</v>
      </c>
      <c r="V810" s="3">
        <v>1</v>
      </c>
      <c r="W810" s="3">
        <v>1</v>
      </c>
      <c r="X810" s="3">
        <v>1</v>
      </c>
      <c r="Y810" s="3">
        <v>1</v>
      </c>
      <c r="Z810" s="3"/>
      <c r="AA810" s="3"/>
      <c r="AB810" s="103"/>
      <c r="AF810" s="3">
        <v>1</v>
      </c>
      <c r="AG810" s="3">
        <v>1</v>
      </c>
      <c r="AJ810" s="3">
        <v>1</v>
      </c>
      <c r="AQ810" s="3">
        <v>1</v>
      </c>
      <c r="AR810" s="3">
        <v>1</v>
      </c>
      <c r="AU810" s="3">
        <v>1</v>
      </c>
      <c r="AV810" s="3">
        <v>1</v>
      </c>
      <c r="AY810" s="3">
        <v>1</v>
      </c>
      <c r="BB810" s="3">
        <v>1</v>
      </c>
      <c r="BG810" s="3">
        <v>1</v>
      </c>
      <c r="BK810" s="3">
        <v>1</v>
      </c>
      <c r="BN810" s="3">
        <v>1</v>
      </c>
      <c r="BO810" s="3">
        <f t="shared" si="25"/>
        <v>23</v>
      </c>
      <c r="BP810" s="107">
        <f t="shared" si="26"/>
        <v>35.384615384615387</v>
      </c>
    </row>
    <row r="811" spans="1:68">
      <c r="A811" s="23" t="s">
        <v>89</v>
      </c>
      <c r="B811" s="39">
        <v>1</v>
      </c>
      <c r="C811" s="3"/>
      <c r="D811" s="3"/>
      <c r="E811" s="3">
        <v>1</v>
      </c>
      <c r="F811" s="3">
        <v>1</v>
      </c>
      <c r="G811" s="3"/>
      <c r="H811" s="3">
        <v>1</v>
      </c>
      <c r="I811" s="3">
        <v>1</v>
      </c>
      <c r="J811" s="3"/>
      <c r="K811" s="3"/>
      <c r="L811" s="3"/>
      <c r="M811" s="3">
        <v>1</v>
      </c>
      <c r="N811" s="3">
        <v>1</v>
      </c>
      <c r="O811" s="3"/>
      <c r="P811" s="3">
        <v>1</v>
      </c>
      <c r="Q811" s="3">
        <v>1</v>
      </c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103"/>
      <c r="AE811" s="46">
        <v>1</v>
      </c>
      <c r="AH811" s="3">
        <v>1</v>
      </c>
      <c r="AI811" s="3">
        <v>1</v>
      </c>
      <c r="AP811" s="3">
        <v>1</v>
      </c>
      <c r="AS811" s="3">
        <v>1</v>
      </c>
      <c r="AT811" s="3">
        <v>1</v>
      </c>
      <c r="AX811" s="3">
        <v>1</v>
      </c>
      <c r="BH811" s="3">
        <v>1</v>
      </c>
      <c r="BJ811" s="3">
        <v>1</v>
      </c>
      <c r="BL811" s="3">
        <v>1</v>
      </c>
      <c r="BO811" s="3">
        <f t="shared" si="25"/>
        <v>19</v>
      </c>
      <c r="BP811" s="107">
        <f t="shared" si="26"/>
        <v>29.23076923076923</v>
      </c>
    </row>
    <row r="812" spans="1:68" ht="15.75">
      <c r="A812" s="21" t="s">
        <v>74</v>
      </c>
      <c r="B812" s="3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103"/>
      <c r="BO812" s="3">
        <f>SUM(BO807:BO811)</f>
        <v>65</v>
      </c>
      <c r="BP812" s="107">
        <f t="shared" si="26"/>
        <v>100</v>
      </c>
    </row>
    <row r="813" spans="1:68">
      <c r="A813" s="23" t="s">
        <v>85</v>
      </c>
      <c r="B813" s="3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>
        <v>1</v>
      </c>
      <c r="Z813" s="3">
        <v>1</v>
      </c>
      <c r="AA813" s="3">
        <v>1</v>
      </c>
      <c r="AB813" s="103">
        <v>1</v>
      </c>
      <c r="AJ813" s="3">
        <v>1</v>
      </c>
      <c r="AK813" s="3">
        <v>1</v>
      </c>
      <c r="AM813" s="3">
        <v>1</v>
      </c>
      <c r="AN813" s="3">
        <v>1</v>
      </c>
      <c r="BO813" s="3">
        <f t="shared" si="25"/>
        <v>8</v>
      </c>
      <c r="BP813" s="107">
        <f t="shared" si="26"/>
        <v>12.307692307692308</v>
      </c>
    </row>
    <row r="814" spans="1:68">
      <c r="A814" s="23" t="s">
        <v>86</v>
      </c>
      <c r="B814" s="3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103"/>
      <c r="AD814" s="46">
        <v>1</v>
      </c>
      <c r="AW814" s="3">
        <v>1</v>
      </c>
      <c r="BO814" s="3">
        <f t="shared" si="25"/>
        <v>2</v>
      </c>
      <c r="BP814" s="107">
        <f t="shared" si="26"/>
        <v>3.0769230769230771</v>
      </c>
    </row>
    <row r="815" spans="1:68">
      <c r="A815" s="23" t="s">
        <v>87</v>
      </c>
      <c r="B815" s="39"/>
      <c r="C815" s="3"/>
      <c r="D815" s="3"/>
      <c r="E815" s="3">
        <v>1</v>
      </c>
      <c r="F815" s="3"/>
      <c r="G815" s="3"/>
      <c r="H815" s="3">
        <v>1</v>
      </c>
      <c r="I815" s="3">
        <v>1</v>
      </c>
      <c r="J815" s="3"/>
      <c r="K815" s="3"/>
      <c r="L815" s="3"/>
      <c r="M815" s="3"/>
      <c r="N815" s="3"/>
      <c r="O815" s="3"/>
      <c r="P815" s="3"/>
      <c r="Q815" s="3"/>
      <c r="R815" s="3">
        <v>1</v>
      </c>
      <c r="S815" s="3"/>
      <c r="T815" s="3"/>
      <c r="U815" s="3"/>
      <c r="V815" s="3"/>
      <c r="W815" s="3"/>
      <c r="X815" s="3"/>
      <c r="Y815" s="3"/>
      <c r="Z815" s="3"/>
      <c r="AA815" s="3"/>
      <c r="AB815" s="103"/>
      <c r="AC815" s="46">
        <v>1</v>
      </c>
      <c r="AL815" s="3">
        <v>1</v>
      </c>
      <c r="BA815" s="3">
        <v>1</v>
      </c>
      <c r="BC815" s="3">
        <v>1</v>
      </c>
      <c r="BI815" s="3">
        <v>1</v>
      </c>
      <c r="BO815" s="3">
        <f t="shared" si="25"/>
        <v>9</v>
      </c>
      <c r="BP815" s="107">
        <f t="shared" si="26"/>
        <v>13.846153846153847</v>
      </c>
    </row>
    <row r="816" spans="1:68">
      <c r="A816" s="23" t="s">
        <v>88</v>
      </c>
      <c r="B816" s="39"/>
      <c r="C816" s="3">
        <v>1</v>
      </c>
      <c r="D816" s="3"/>
      <c r="E816" s="3"/>
      <c r="F816" s="3"/>
      <c r="G816" s="3">
        <v>1</v>
      </c>
      <c r="H816" s="3"/>
      <c r="I816" s="3"/>
      <c r="J816" s="3">
        <v>1</v>
      </c>
      <c r="K816" s="3">
        <v>1</v>
      </c>
      <c r="L816" s="3">
        <v>1</v>
      </c>
      <c r="M816" s="3"/>
      <c r="N816" s="3"/>
      <c r="O816" s="3"/>
      <c r="P816" s="3"/>
      <c r="Q816" s="3"/>
      <c r="R816" s="3"/>
      <c r="S816" s="3"/>
      <c r="T816" s="3"/>
      <c r="U816" s="3">
        <v>1</v>
      </c>
      <c r="V816" s="3">
        <v>1</v>
      </c>
      <c r="W816" s="3">
        <v>1</v>
      </c>
      <c r="X816" s="3">
        <v>1</v>
      </c>
      <c r="Y816" s="3"/>
      <c r="Z816" s="3"/>
      <c r="AA816" s="3"/>
      <c r="AB816" s="103"/>
      <c r="AF816" s="3">
        <v>1</v>
      </c>
      <c r="AG816" s="3">
        <v>1</v>
      </c>
      <c r="AO816" s="3">
        <v>1</v>
      </c>
      <c r="AQ816" s="3">
        <v>1</v>
      </c>
      <c r="AR816" s="3">
        <v>1</v>
      </c>
      <c r="AU816" s="3">
        <v>1</v>
      </c>
      <c r="AV816" s="3">
        <v>1</v>
      </c>
      <c r="AY816" s="3">
        <v>1</v>
      </c>
      <c r="BB816" s="3">
        <v>1</v>
      </c>
      <c r="BE816" s="3">
        <v>1</v>
      </c>
      <c r="BG816" s="3">
        <v>1</v>
      </c>
      <c r="BK816" s="3">
        <v>1</v>
      </c>
      <c r="BM816" s="3">
        <v>1</v>
      </c>
      <c r="BN816" s="3">
        <v>1</v>
      </c>
      <c r="BO816" s="3">
        <f t="shared" si="25"/>
        <v>23</v>
      </c>
      <c r="BP816" s="107">
        <f t="shared" si="26"/>
        <v>35.384615384615387</v>
      </c>
    </row>
    <row r="817" spans="1:68">
      <c r="A817" s="23" t="s">
        <v>89</v>
      </c>
      <c r="B817" s="39">
        <v>1</v>
      </c>
      <c r="C817" s="3"/>
      <c r="D817" s="3">
        <v>1</v>
      </c>
      <c r="E817" s="3"/>
      <c r="F817" s="3">
        <v>1</v>
      </c>
      <c r="G817" s="3"/>
      <c r="H817" s="3"/>
      <c r="I817" s="3"/>
      <c r="J817" s="3"/>
      <c r="K817" s="3"/>
      <c r="L817" s="3"/>
      <c r="M817" s="3">
        <v>1</v>
      </c>
      <c r="N817" s="3">
        <v>1</v>
      </c>
      <c r="O817" s="3">
        <v>1</v>
      </c>
      <c r="P817" s="3">
        <v>1</v>
      </c>
      <c r="Q817" s="3">
        <v>1</v>
      </c>
      <c r="R817" s="3"/>
      <c r="S817" s="3">
        <v>1</v>
      </c>
      <c r="T817" s="3">
        <v>1</v>
      </c>
      <c r="U817" s="3"/>
      <c r="V817" s="3"/>
      <c r="W817" s="3"/>
      <c r="X817" s="3"/>
      <c r="Y817" s="3"/>
      <c r="Z817" s="3"/>
      <c r="AA817" s="3"/>
      <c r="AB817" s="103"/>
      <c r="AE817" s="46">
        <v>1</v>
      </c>
      <c r="AH817" s="3">
        <v>1</v>
      </c>
      <c r="AI817" s="3">
        <v>1</v>
      </c>
      <c r="AP817" s="3">
        <v>1</v>
      </c>
      <c r="AS817" s="3">
        <v>1</v>
      </c>
      <c r="AT817" s="3">
        <v>1</v>
      </c>
      <c r="AX817" s="3">
        <v>1</v>
      </c>
      <c r="BD817" s="3">
        <v>1</v>
      </c>
      <c r="BF817" s="3">
        <v>1</v>
      </c>
      <c r="BH817" s="3">
        <v>1</v>
      </c>
      <c r="BI817" s="3">
        <v>1</v>
      </c>
      <c r="BJ817" s="3">
        <v>1</v>
      </c>
      <c r="BL817" s="3">
        <v>1</v>
      </c>
      <c r="BO817" s="3">
        <f t="shared" si="25"/>
        <v>23</v>
      </c>
      <c r="BP817" s="107">
        <f t="shared" si="26"/>
        <v>35.384615384615387</v>
      </c>
    </row>
    <row r="818" spans="1:68" ht="31.5">
      <c r="A818" s="21" t="s">
        <v>75</v>
      </c>
      <c r="B818" s="3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103"/>
      <c r="BO818" s="3">
        <f>SUM(BO813:BO817)</f>
        <v>65</v>
      </c>
      <c r="BP818" s="107">
        <f t="shared" si="26"/>
        <v>100</v>
      </c>
    </row>
    <row r="819" spans="1:68">
      <c r="A819" s="23" t="s">
        <v>85</v>
      </c>
      <c r="B819" s="39"/>
      <c r="C819" s="3"/>
      <c r="D819" s="3"/>
      <c r="E819" s="3"/>
      <c r="F819" s="3"/>
      <c r="G819" s="3"/>
      <c r="H819" s="3"/>
      <c r="I819" s="3">
        <v>1</v>
      </c>
      <c r="J819" s="3"/>
      <c r="K819" s="3"/>
      <c r="L819" s="3"/>
      <c r="M819" s="3"/>
      <c r="N819" s="3"/>
      <c r="O819" s="3"/>
      <c r="P819" s="3"/>
      <c r="Q819" s="3"/>
      <c r="R819" s="3"/>
      <c r="S819" s="3">
        <v>1</v>
      </c>
      <c r="T819" s="3"/>
      <c r="U819" s="3"/>
      <c r="V819" s="3"/>
      <c r="W819" s="3"/>
      <c r="X819" s="3"/>
      <c r="Y819" s="3"/>
      <c r="Z819" s="3">
        <v>1</v>
      </c>
      <c r="AA819" s="3">
        <v>1</v>
      </c>
      <c r="AB819" s="103">
        <v>1</v>
      </c>
      <c r="AD819" s="46">
        <v>1</v>
      </c>
      <c r="AK819" s="3">
        <v>1</v>
      </c>
      <c r="AN819" s="3">
        <v>1</v>
      </c>
      <c r="BC819" s="3">
        <v>1</v>
      </c>
      <c r="BF819" s="3">
        <v>1</v>
      </c>
      <c r="BI819" s="3">
        <v>1</v>
      </c>
      <c r="BL819" s="3">
        <v>1</v>
      </c>
      <c r="BO819" s="3">
        <f t="shared" si="25"/>
        <v>12</v>
      </c>
      <c r="BP819" s="107">
        <f t="shared" si="26"/>
        <v>18.46153846153846</v>
      </c>
    </row>
    <row r="820" spans="1:68">
      <c r="A820" s="23" t="s">
        <v>86</v>
      </c>
      <c r="B820" s="39"/>
      <c r="C820" s="3">
        <v>1</v>
      </c>
      <c r="D820" s="3">
        <v>1</v>
      </c>
      <c r="E820" s="3">
        <v>1</v>
      </c>
      <c r="F820" s="3"/>
      <c r="G820" s="3"/>
      <c r="H820" s="3">
        <v>1</v>
      </c>
      <c r="I820" s="3"/>
      <c r="J820" s="3"/>
      <c r="K820" s="3"/>
      <c r="L820" s="3">
        <v>1</v>
      </c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103"/>
      <c r="AG820" s="3">
        <v>1</v>
      </c>
      <c r="AJ820" s="3">
        <v>1</v>
      </c>
      <c r="AL820" s="3">
        <v>1</v>
      </c>
      <c r="AM820" s="3">
        <v>1</v>
      </c>
      <c r="BA820" s="3">
        <v>1</v>
      </c>
      <c r="BK820" s="3">
        <v>1</v>
      </c>
      <c r="BO820" s="3">
        <f t="shared" si="25"/>
        <v>11</v>
      </c>
      <c r="BP820" s="107">
        <f t="shared" si="26"/>
        <v>16.923076923076923</v>
      </c>
    </row>
    <row r="821" spans="1:68">
      <c r="A821" s="23" t="s">
        <v>87</v>
      </c>
      <c r="B821" s="3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>
        <v>1</v>
      </c>
      <c r="S821" s="3"/>
      <c r="T821" s="3">
        <v>1</v>
      </c>
      <c r="U821" s="3">
        <v>1</v>
      </c>
      <c r="V821" s="3"/>
      <c r="W821" s="3"/>
      <c r="X821" s="3"/>
      <c r="Y821" s="3">
        <v>1</v>
      </c>
      <c r="Z821" s="3"/>
      <c r="AA821" s="3"/>
      <c r="AB821" s="103"/>
      <c r="AF821" s="3">
        <v>1</v>
      </c>
      <c r="BO821" s="3">
        <f t="shared" si="25"/>
        <v>5</v>
      </c>
      <c r="BP821" s="107">
        <f t="shared" si="26"/>
        <v>7.6923076923076925</v>
      </c>
    </row>
    <row r="822" spans="1:68">
      <c r="A822" s="23" t="s">
        <v>88</v>
      </c>
      <c r="B822" s="39"/>
      <c r="C822" s="3"/>
      <c r="D822" s="3"/>
      <c r="E822" s="3"/>
      <c r="F822" s="3"/>
      <c r="G822" s="3"/>
      <c r="H822" s="3"/>
      <c r="I822" s="3"/>
      <c r="J822" s="3">
        <v>1</v>
      </c>
      <c r="K822" s="3">
        <v>1</v>
      </c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>
        <v>1</v>
      </c>
      <c r="W822" s="3">
        <v>1</v>
      </c>
      <c r="X822" s="3">
        <v>1</v>
      </c>
      <c r="Y822" s="3"/>
      <c r="Z822" s="3"/>
      <c r="AA822" s="3"/>
      <c r="AB822" s="103"/>
      <c r="AC822" s="46">
        <v>1</v>
      </c>
      <c r="AQ822" s="3">
        <v>1</v>
      </c>
      <c r="AR822" s="3">
        <v>1</v>
      </c>
      <c r="AS822" s="3">
        <v>1</v>
      </c>
      <c r="AU822" s="3">
        <v>1</v>
      </c>
      <c r="AV822" s="3">
        <v>1</v>
      </c>
      <c r="AX822" s="3">
        <v>1</v>
      </c>
      <c r="AY822" s="3">
        <v>1</v>
      </c>
      <c r="BD822" s="3">
        <v>1</v>
      </c>
      <c r="BE822" s="3">
        <v>1</v>
      </c>
      <c r="BG822" s="3">
        <v>1</v>
      </c>
      <c r="BK822" s="3">
        <v>1</v>
      </c>
      <c r="BM822" s="3">
        <v>1</v>
      </c>
      <c r="BN822" s="3">
        <v>1</v>
      </c>
      <c r="BO822" s="3">
        <f t="shared" si="25"/>
        <v>19</v>
      </c>
      <c r="BP822" s="107">
        <f t="shared" si="26"/>
        <v>29.23076923076923</v>
      </c>
    </row>
    <row r="823" spans="1:68">
      <c r="A823" s="23" t="s">
        <v>89</v>
      </c>
      <c r="B823" s="39">
        <v>1</v>
      </c>
      <c r="C823" s="3"/>
      <c r="D823" s="3"/>
      <c r="E823" s="3"/>
      <c r="F823" s="3">
        <v>1</v>
      </c>
      <c r="G823" s="3">
        <v>1</v>
      </c>
      <c r="H823" s="3"/>
      <c r="I823" s="3"/>
      <c r="J823" s="3"/>
      <c r="K823" s="3"/>
      <c r="L823" s="3"/>
      <c r="M823" s="3">
        <v>1</v>
      </c>
      <c r="N823" s="3">
        <v>1</v>
      </c>
      <c r="O823" s="3">
        <v>1</v>
      </c>
      <c r="P823" s="3">
        <v>1</v>
      </c>
      <c r="Q823" s="3">
        <v>1</v>
      </c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103"/>
      <c r="AE823" s="46">
        <v>1</v>
      </c>
      <c r="AH823" s="3">
        <v>1</v>
      </c>
      <c r="AI823" s="3">
        <v>1</v>
      </c>
      <c r="AO823" s="3">
        <v>1</v>
      </c>
      <c r="AP823" s="3">
        <v>1</v>
      </c>
      <c r="AT823" s="3">
        <v>1</v>
      </c>
      <c r="AW823" s="3">
        <v>1</v>
      </c>
      <c r="BB823" s="3">
        <v>1</v>
      </c>
      <c r="BH823" s="3">
        <v>1</v>
      </c>
      <c r="BJ823" s="3">
        <v>1</v>
      </c>
      <c r="BO823" s="3">
        <f t="shared" si="25"/>
        <v>18</v>
      </c>
      <c r="BP823" s="107">
        <f t="shared" si="26"/>
        <v>27.692307692307693</v>
      </c>
    </row>
    <row r="824" spans="1:68" ht="15.75">
      <c r="A824" s="21" t="s">
        <v>76</v>
      </c>
      <c r="B824" s="3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103"/>
      <c r="BO824" s="3">
        <f>SUM(BO819:BO823)</f>
        <v>65</v>
      </c>
      <c r="BP824" s="107">
        <f t="shared" si="26"/>
        <v>100</v>
      </c>
    </row>
    <row r="825" spans="1:68">
      <c r="A825" s="23" t="s">
        <v>85</v>
      </c>
      <c r="B825" s="3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>
        <v>1</v>
      </c>
      <c r="N825" s="3">
        <v>1</v>
      </c>
      <c r="O825" s="3">
        <v>1</v>
      </c>
      <c r="P825" s="3"/>
      <c r="Q825" s="3"/>
      <c r="R825" s="3"/>
      <c r="S825" s="3">
        <v>1</v>
      </c>
      <c r="T825" s="3"/>
      <c r="U825" s="3"/>
      <c r="V825" s="3"/>
      <c r="W825" s="3"/>
      <c r="X825" s="3"/>
      <c r="Y825" s="3"/>
      <c r="Z825" s="3"/>
      <c r="AA825" s="3"/>
      <c r="AB825" s="103">
        <v>1</v>
      </c>
      <c r="AD825" s="46">
        <v>1</v>
      </c>
      <c r="AE825" s="46">
        <v>1</v>
      </c>
      <c r="AJ825" s="3">
        <v>1</v>
      </c>
      <c r="AM825" s="3">
        <v>1</v>
      </c>
      <c r="AN825" s="3">
        <v>1</v>
      </c>
      <c r="AO825" s="3">
        <v>1</v>
      </c>
      <c r="AW825" s="3">
        <v>1</v>
      </c>
      <c r="AX825" s="3">
        <v>1</v>
      </c>
      <c r="AZ825" s="3">
        <v>1</v>
      </c>
      <c r="BC825" s="3">
        <v>1</v>
      </c>
      <c r="BF825" s="3">
        <v>1</v>
      </c>
      <c r="BG825" s="3">
        <v>1</v>
      </c>
      <c r="BI825" s="3">
        <v>1</v>
      </c>
      <c r="BL825" s="3">
        <v>1</v>
      </c>
      <c r="BO825" s="3">
        <f t="shared" si="25"/>
        <v>19</v>
      </c>
      <c r="BP825" s="107">
        <f t="shared" si="26"/>
        <v>29.23076923076923</v>
      </c>
    </row>
    <row r="826" spans="1:68">
      <c r="A826" s="23" t="s">
        <v>86</v>
      </c>
      <c r="B826" s="39"/>
      <c r="C826" s="3"/>
      <c r="D826" s="3">
        <v>1</v>
      </c>
      <c r="E826" s="3"/>
      <c r="F826" s="3"/>
      <c r="G826" s="3"/>
      <c r="H826" s="3"/>
      <c r="I826" s="3"/>
      <c r="J826" s="3"/>
      <c r="K826" s="3"/>
      <c r="L826" s="3">
        <v>1</v>
      </c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>
        <v>1</v>
      </c>
      <c r="AA826" s="3"/>
      <c r="AB826" s="103"/>
      <c r="AL826" s="3">
        <v>1</v>
      </c>
      <c r="AS826" s="3">
        <v>1</v>
      </c>
      <c r="AV826" s="3">
        <v>1</v>
      </c>
      <c r="BO826" s="3">
        <f t="shared" si="25"/>
        <v>6</v>
      </c>
      <c r="BP826" s="107">
        <f t="shared" si="26"/>
        <v>9.2307692307692299</v>
      </c>
    </row>
    <row r="827" spans="1:68">
      <c r="A827" s="23" t="s">
        <v>87</v>
      </c>
      <c r="B827" s="39"/>
      <c r="C827" s="3">
        <v>1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>
        <v>1</v>
      </c>
      <c r="S827" s="3"/>
      <c r="T827" s="3">
        <v>1</v>
      </c>
      <c r="U827" s="3"/>
      <c r="V827" s="3"/>
      <c r="W827" s="3"/>
      <c r="X827" s="3">
        <v>1</v>
      </c>
      <c r="Y827" s="3"/>
      <c r="Z827" s="3"/>
      <c r="AA827" s="3"/>
      <c r="AB827" s="103"/>
      <c r="AC827" s="46">
        <v>1</v>
      </c>
      <c r="AK827" s="3">
        <v>1</v>
      </c>
      <c r="BO827" s="3">
        <f t="shared" si="25"/>
        <v>6</v>
      </c>
      <c r="BP827" s="107">
        <f t="shared" si="26"/>
        <v>9.2307692307692299</v>
      </c>
    </row>
    <row r="828" spans="1:68">
      <c r="A828" s="23" t="s">
        <v>88</v>
      </c>
      <c r="B828" s="39"/>
      <c r="C828" s="3"/>
      <c r="D828" s="3"/>
      <c r="E828" s="3"/>
      <c r="F828" s="3"/>
      <c r="G828" s="3"/>
      <c r="H828" s="3"/>
      <c r="I828" s="3">
        <v>1</v>
      </c>
      <c r="J828" s="3">
        <v>1</v>
      </c>
      <c r="K828" s="3">
        <v>1</v>
      </c>
      <c r="L828" s="3"/>
      <c r="M828" s="3"/>
      <c r="N828" s="3"/>
      <c r="O828" s="3"/>
      <c r="P828" s="3"/>
      <c r="Q828" s="3">
        <v>1</v>
      </c>
      <c r="R828" s="3"/>
      <c r="S828" s="3"/>
      <c r="T828" s="3"/>
      <c r="U828" s="3">
        <v>1</v>
      </c>
      <c r="V828" s="3">
        <v>1</v>
      </c>
      <c r="W828" s="3">
        <v>1</v>
      </c>
      <c r="X828" s="3"/>
      <c r="Y828" s="3">
        <v>1</v>
      </c>
      <c r="Z828" s="3"/>
      <c r="AA828" s="3">
        <v>1</v>
      </c>
      <c r="AB828" s="103"/>
      <c r="AF828" s="3">
        <v>1</v>
      </c>
      <c r="AQ828" s="3">
        <v>1</v>
      </c>
      <c r="AR828" s="3">
        <v>1</v>
      </c>
      <c r="AY828" s="3">
        <v>1</v>
      </c>
      <c r="BA828" s="3">
        <v>1</v>
      </c>
      <c r="BB828" s="3">
        <v>1</v>
      </c>
      <c r="BD828" s="3">
        <v>1</v>
      </c>
      <c r="BE828" s="3">
        <v>1</v>
      </c>
      <c r="BK828" s="3">
        <v>1</v>
      </c>
      <c r="BM828" s="3">
        <v>1</v>
      </c>
      <c r="BN828" s="3">
        <v>1</v>
      </c>
      <c r="BO828" s="3">
        <f t="shared" si="25"/>
        <v>20</v>
      </c>
      <c r="BP828" s="107">
        <f t="shared" si="26"/>
        <v>30.76923076923077</v>
      </c>
    </row>
    <row r="829" spans="1:68">
      <c r="A829" s="23" t="s">
        <v>89</v>
      </c>
      <c r="B829" s="39">
        <v>1</v>
      </c>
      <c r="C829" s="3"/>
      <c r="D829" s="3"/>
      <c r="E829" s="3">
        <v>1</v>
      </c>
      <c r="F829" s="3">
        <v>1</v>
      </c>
      <c r="G829" s="3">
        <v>1</v>
      </c>
      <c r="H829" s="3">
        <v>1</v>
      </c>
      <c r="I829" s="3"/>
      <c r="J829" s="3"/>
      <c r="K829" s="3"/>
      <c r="L829" s="3"/>
      <c r="M829" s="3"/>
      <c r="N829" s="3"/>
      <c r="O829" s="3"/>
      <c r="P829" s="3">
        <v>1</v>
      </c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103"/>
      <c r="AG829" s="3">
        <v>1</v>
      </c>
      <c r="AH829" s="3">
        <v>1</v>
      </c>
      <c r="AI829" s="3">
        <v>1</v>
      </c>
      <c r="AP829" s="3">
        <v>1</v>
      </c>
      <c r="AT829" s="3">
        <v>1</v>
      </c>
      <c r="AU829" s="3">
        <v>1</v>
      </c>
      <c r="BH829" s="3">
        <v>1</v>
      </c>
      <c r="BJ829" s="3">
        <v>1</v>
      </c>
      <c r="BO829" s="3">
        <f t="shared" si="25"/>
        <v>14</v>
      </c>
      <c r="BP829" s="107">
        <f t="shared" si="26"/>
        <v>21.53846153846154</v>
      </c>
    </row>
    <row r="830" spans="1:68" ht="15.75">
      <c r="A830" s="21" t="s">
        <v>77</v>
      </c>
      <c r="B830" s="3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103"/>
      <c r="BO830" s="3">
        <f>SUM(BO825:BO829)</f>
        <v>65</v>
      </c>
      <c r="BP830" s="107">
        <f t="shared" si="26"/>
        <v>100</v>
      </c>
    </row>
    <row r="831" spans="1:68">
      <c r="A831" s="23" t="s">
        <v>85</v>
      </c>
      <c r="B831" s="3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>
        <v>1</v>
      </c>
      <c r="AA831" s="3">
        <v>1</v>
      </c>
      <c r="AB831" s="103">
        <v>1</v>
      </c>
      <c r="AD831" s="46">
        <v>1</v>
      </c>
      <c r="AJ831" s="3">
        <v>1</v>
      </c>
      <c r="AK831" s="3">
        <v>1</v>
      </c>
      <c r="AM831" s="3">
        <v>1</v>
      </c>
      <c r="AN831" s="3">
        <v>1</v>
      </c>
      <c r="AO831" s="3">
        <v>1</v>
      </c>
      <c r="BG831" s="3">
        <v>1</v>
      </c>
      <c r="BL831" s="3">
        <v>1</v>
      </c>
      <c r="BO831" s="3">
        <f t="shared" si="25"/>
        <v>11</v>
      </c>
      <c r="BP831" s="107">
        <f t="shared" si="26"/>
        <v>16.923076923076923</v>
      </c>
    </row>
    <row r="832" spans="1:68">
      <c r="A832" s="23" t="s">
        <v>86</v>
      </c>
      <c r="B832" s="3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>
        <v>1</v>
      </c>
      <c r="T832" s="3"/>
      <c r="U832" s="3"/>
      <c r="V832" s="3"/>
      <c r="W832" s="3"/>
      <c r="X832" s="3"/>
      <c r="Y832" s="3"/>
      <c r="Z832" s="3"/>
      <c r="AA832" s="3"/>
      <c r="AB832" s="103"/>
      <c r="AL832" s="3">
        <v>1</v>
      </c>
      <c r="AT832" s="3">
        <v>1</v>
      </c>
      <c r="AW832" s="3">
        <v>1</v>
      </c>
      <c r="AZ832" s="3">
        <v>1</v>
      </c>
      <c r="BO832" s="3">
        <f t="shared" si="25"/>
        <v>5</v>
      </c>
      <c r="BP832" s="107">
        <f t="shared" si="26"/>
        <v>7.6923076923076925</v>
      </c>
    </row>
    <row r="833" spans="1:68">
      <c r="A833" s="23" t="s">
        <v>87</v>
      </c>
      <c r="B833" s="39"/>
      <c r="C833" s="3">
        <v>1</v>
      </c>
      <c r="D833" s="3"/>
      <c r="E833" s="3">
        <v>1</v>
      </c>
      <c r="F833" s="3"/>
      <c r="G833" s="3"/>
      <c r="H833" s="3">
        <v>1</v>
      </c>
      <c r="I833" s="3">
        <v>1</v>
      </c>
      <c r="J833" s="3"/>
      <c r="K833" s="3"/>
      <c r="L833" s="3"/>
      <c r="M833" s="3"/>
      <c r="N833" s="3"/>
      <c r="O833" s="3"/>
      <c r="P833" s="3"/>
      <c r="Q833" s="3">
        <v>1</v>
      </c>
      <c r="R833" s="3">
        <v>1</v>
      </c>
      <c r="S833" s="3"/>
      <c r="T833" s="3"/>
      <c r="U833" s="3">
        <v>1</v>
      </c>
      <c r="V833" s="3"/>
      <c r="W833" s="3"/>
      <c r="X833" s="3">
        <v>1</v>
      </c>
      <c r="Y833" s="3"/>
      <c r="Z833" s="3"/>
      <c r="AA833" s="3"/>
      <c r="AB833" s="103"/>
      <c r="AC833" s="46">
        <v>1</v>
      </c>
      <c r="AS833" s="3">
        <v>1</v>
      </c>
      <c r="BC833" s="3">
        <v>1</v>
      </c>
      <c r="BO833" s="3">
        <f t="shared" si="25"/>
        <v>11</v>
      </c>
      <c r="BP833" s="107">
        <f t="shared" si="26"/>
        <v>16.923076923076923</v>
      </c>
    </row>
    <row r="834" spans="1:68">
      <c r="A834" s="23" t="s">
        <v>88</v>
      </c>
      <c r="B834" s="39"/>
      <c r="C834" s="3"/>
      <c r="D834" s="3"/>
      <c r="E834" s="3"/>
      <c r="F834" s="3"/>
      <c r="G834" s="3"/>
      <c r="H834" s="3"/>
      <c r="I834" s="3"/>
      <c r="J834" s="3">
        <v>1</v>
      </c>
      <c r="K834" s="3">
        <v>1</v>
      </c>
      <c r="L834" s="3">
        <v>1</v>
      </c>
      <c r="M834" s="3"/>
      <c r="N834" s="3"/>
      <c r="O834" s="3"/>
      <c r="P834" s="3"/>
      <c r="Q834" s="3"/>
      <c r="R834" s="3"/>
      <c r="S834" s="3"/>
      <c r="T834" s="3"/>
      <c r="U834" s="3"/>
      <c r="V834" s="3">
        <v>1</v>
      </c>
      <c r="W834" s="3">
        <v>1</v>
      </c>
      <c r="X834" s="3"/>
      <c r="Y834" s="3">
        <v>1</v>
      </c>
      <c r="Z834" s="3"/>
      <c r="AA834" s="3"/>
      <c r="AB834" s="103"/>
      <c r="AF834" s="3">
        <v>1</v>
      </c>
      <c r="AG834" s="3">
        <v>1</v>
      </c>
      <c r="AQ834" s="3">
        <v>1</v>
      </c>
      <c r="AR834" s="3">
        <v>1</v>
      </c>
      <c r="AV834" s="3">
        <v>1</v>
      </c>
      <c r="AY834" s="3">
        <v>1</v>
      </c>
      <c r="BA834" s="3">
        <v>1</v>
      </c>
      <c r="BB834" s="3">
        <v>1</v>
      </c>
      <c r="BD834" s="3">
        <v>1</v>
      </c>
      <c r="BE834" s="3">
        <v>1</v>
      </c>
      <c r="BF834" s="3">
        <v>1</v>
      </c>
      <c r="BK834" s="3">
        <v>1</v>
      </c>
      <c r="BM834" s="3">
        <v>1</v>
      </c>
      <c r="BN834" s="3">
        <v>1</v>
      </c>
      <c r="BO834" s="3">
        <f t="shared" si="25"/>
        <v>20</v>
      </c>
      <c r="BP834" s="107">
        <f t="shared" si="26"/>
        <v>30.76923076923077</v>
      </c>
    </row>
    <row r="835" spans="1:68">
      <c r="A835" s="23" t="s">
        <v>89</v>
      </c>
      <c r="B835" s="39">
        <v>1</v>
      </c>
      <c r="C835" s="3"/>
      <c r="D835" s="3">
        <v>1</v>
      </c>
      <c r="E835" s="3"/>
      <c r="F835" s="3">
        <v>1</v>
      </c>
      <c r="G835" s="3">
        <v>1</v>
      </c>
      <c r="H835" s="3"/>
      <c r="I835" s="3"/>
      <c r="J835" s="3"/>
      <c r="K835" s="3"/>
      <c r="L835" s="3"/>
      <c r="M835" s="3">
        <v>1</v>
      </c>
      <c r="N835" s="3">
        <v>1</v>
      </c>
      <c r="O835" s="3">
        <v>1</v>
      </c>
      <c r="P835" s="3">
        <v>1</v>
      </c>
      <c r="Q835" s="3"/>
      <c r="R835" s="3"/>
      <c r="S835" s="3"/>
      <c r="T835" s="3">
        <v>1</v>
      </c>
      <c r="U835" s="3"/>
      <c r="V835" s="3"/>
      <c r="W835" s="3"/>
      <c r="X835" s="3"/>
      <c r="Y835" s="3"/>
      <c r="Z835" s="3"/>
      <c r="AA835" s="3"/>
      <c r="AB835" s="103"/>
      <c r="AE835" s="46">
        <v>1</v>
      </c>
      <c r="AH835" s="3">
        <v>1</v>
      </c>
      <c r="AI835" s="3">
        <v>1</v>
      </c>
      <c r="AP835" s="3">
        <v>1</v>
      </c>
      <c r="AU835" s="3">
        <v>1</v>
      </c>
      <c r="AX835" s="3">
        <v>1</v>
      </c>
      <c r="BH835" s="3">
        <v>1</v>
      </c>
      <c r="BI835" s="3">
        <v>1</v>
      </c>
      <c r="BJ835" s="3">
        <v>1</v>
      </c>
      <c r="BO835" s="3">
        <f t="shared" si="25"/>
        <v>18</v>
      </c>
      <c r="BP835" s="107">
        <f t="shared" si="26"/>
        <v>27.692307692307693</v>
      </c>
    </row>
    <row r="836" spans="1:68" ht="15.75">
      <c r="A836" s="21" t="s">
        <v>78</v>
      </c>
      <c r="B836" s="3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103"/>
      <c r="BO836" s="3">
        <f>SUM(BO831:BO835)</f>
        <v>65</v>
      </c>
      <c r="BP836" s="107">
        <f t="shared" si="26"/>
        <v>100</v>
      </c>
    </row>
    <row r="837" spans="1:68">
      <c r="A837" s="23" t="s">
        <v>85</v>
      </c>
      <c r="B837" s="3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>
        <v>1</v>
      </c>
      <c r="AA837" s="3"/>
      <c r="AB837" s="103">
        <v>1</v>
      </c>
      <c r="AD837" s="46">
        <v>1</v>
      </c>
      <c r="AI837" s="3">
        <v>1</v>
      </c>
      <c r="AK837" s="3">
        <v>1</v>
      </c>
      <c r="AX837" s="3">
        <v>1</v>
      </c>
      <c r="BC837" s="3">
        <v>1</v>
      </c>
      <c r="BI837" s="3">
        <v>1</v>
      </c>
      <c r="BL837" s="3">
        <v>1</v>
      </c>
      <c r="BM837" s="3">
        <v>1</v>
      </c>
      <c r="BO837" s="3">
        <f t="shared" si="25"/>
        <v>10</v>
      </c>
      <c r="BP837" s="107">
        <f t="shared" si="26"/>
        <v>15.384615384615385</v>
      </c>
    </row>
    <row r="838" spans="1:68">
      <c r="A838" s="23" t="s">
        <v>86</v>
      </c>
      <c r="B838" s="39"/>
      <c r="C838" s="3">
        <v>1</v>
      </c>
      <c r="D838" s="3">
        <v>1</v>
      </c>
      <c r="E838" s="3">
        <v>1</v>
      </c>
      <c r="F838" s="3"/>
      <c r="G838" s="3">
        <v>1</v>
      </c>
      <c r="H838" s="3">
        <v>1</v>
      </c>
      <c r="I838" s="3">
        <v>1</v>
      </c>
      <c r="J838" s="3"/>
      <c r="K838" s="3"/>
      <c r="L838" s="3"/>
      <c r="M838" s="3"/>
      <c r="N838" s="3"/>
      <c r="O838" s="3">
        <v>1</v>
      </c>
      <c r="P838" s="3"/>
      <c r="Q838" s="3"/>
      <c r="R838" s="3"/>
      <c r="S838" s="3">
        <v>1</v>
      </c>
      <c r="T838" s="3"/>
      <c r="U838" s="3"/>
      <c r="V838" s="3"/>
      <c r="W838" s="3"/>
      <c r="X838" s="3"/>
      <c r="Y838" s="3"/>
      <c r="Z838" s="3"/>
      <c r="AA838" s="3"/>
      <c r="AB838" s="103"/>
      <c r="AG838" s="3">
        <v>1</v>
      </c>
      <c r="AJ838" s="3">
        <v>1</v>
      </c>
      <c r="AN838" s="3">
        <v>1</v>
      </c>
      <c r="AO838" s="3">
        <v>1</v>
      </c>
      <c r="AT838" s="3">
        <v>1</v>
      </c>
      <c r="AZ838" s="3">
        <v>1</v>
      </c>
      <c r="BG838" s="3">
        <v>1</v>
      </c>
      <c r="BO838" s="3">
        <f t="shared" si="25"/>
        <v>15</v>
      </c>
      <c r="BP838" s="107">
        <f t="shared" si="26"/>
        <v>23.076923076923077</v>
      </c>
    </row>
    <row r="839" spans="1:68">
      <c r="A839" s="23" t="s">
        <v>87</v>
      </c>
      <c r="B839" s="3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>
        <v>1</v>
      </c>
      <c r="S839" s="3"/>
      <c r="T839" s="3">
        <v>1</v>
      </c>
      <c r="U839" s="3">
        <v>1</v>
      </c>
      <c r="V839" s="3"/>
      <c r="W839" s="3"/>
      <c r="X839" s="3"/>
      <c r="Y839" s="3"/>
      <c r="Z839" s="3"/>
      <c r="AA839" s="3"/>
      <c r="AB839" s="103"/>
      <c r="AC839" s="46">
        <v>1</v>
      </c>
      <c r="AL839" s="3">
        <v>1</v>
      </c>
      <c r="AM839" s="3">
        <v>1</v>
      </c>
      <c r="AU839" s="3">
        <v>1</v>
      </c>
      <c r="BD839" s="3">
        <v>1</v>
      </c>
      <c r="BF839" s="3">
        <v>1</v>
      </c>
      <c r="BO839" s="3">
        <f t="shared" si="25"/>
        <v>9</v>
      </c>
      <c r="BP839" s="107">
        <f t="shared" si="26"/>
        <v>13.846153846153847</v>
      </c>
    </row>
    <row r="840" spans="1:68">
      <c r="A840" s="23" t="s">
        <v>88</v>
      </c>
      <c r="B840" s="39"/>
      <c r="C840" s="3"/>
      <c r="D840" s="3"/>
      <c r="E840" s="3"/>
      <c r="F840" s="3"/>
      <c r="G840" s="3"/>
      <c r="H840" s="3"/>
      <c r="I840" s="3"/>
      <c r="J840" s="3">
        <v>1</v>
      </c>
      <c r="K840" s="3">
        <v>1</v>
      </c>
      <c r="L840" s="3">
        <v>1</v>
      </c>
      <c r="M840" s="3"/>
      <c r="N840" s="3"/>
      <c r="O840" s="3"/>
      <c r="P840" s="3"/>
      <c r="Q840" s="3">
        <v>1</v>
      </c>
      <c r="R840" s="3"/>
      <c r="S840" s="3"/>
      <c r="T840" s="3"/>
      <c r="U840" s="3"/>
      <c r="V840" s="3">
        <v>1</v>
      </c>
      <c r="W840" s="3">
        <v>1</v>
      </c>
      <c r="X840" s="3">
        <v>1</v>
      </c>
      <c r="Y840" s="3">
        <v>1</v>
      </c>
      <c r="Z840" s="3"/>
      <c r="AA840" s="3">
        <v>1</v>
      </c>
      <c r="AB840" s="103"/>
      <c r="AF840" s="3">
        <v>1</v>
      </c>
      <c r="AQ840" s="3">
        <v>1</v>
      </c>
      <c r="AR840" s="3">
        <v>1</v>
      </c>
      <c r="AV840" s="3">
        <v>1</v>
      </c>
      <c r="AW840" s="3">
        <v>1</v>
      </c>
      <c r="AY840" s="3">
        <v>1</v>
      </c>
      <c r="BB840" s="3">
        <v>1</v>
      </c>
      <c r="BE840" s="3">
        <v>1</v>
      </c>
      <c r="BK840" s="3">
        <v>1</v>
      </c>
      <c r="BN840" s="3">
        <v>1</v>
      </c>
      <c r="BO840" s="3">
        <f t="shared" si="25"/>
        <v>19</v>
      </c>
      <c r="BP840" s="107">
        <f t="shared" si="26"/>
        <v>29.23076923076923</v>
      </c>
    </row>
    <row r="841" spans="1:68">
      <c r="A841" s="23" t="s">
        <v>89</v>
      </c>
      <c r="B841" s="39">
        <v>1</v>
      </c>
      <c r="C841" s="3"/>
      <c r="D841" s="3"/>
      <c r="E841" s="3"/>
      <c r="F841" s="3">
        <v>1</v>
      </c>
      <c r="G841" s="3"/>
      <c r="H841" s="3"/>
      <c r="I841" s="3"/>
      <c r="J841" s="3"/>
      <c r="K841" s="3"/>
      <c r="L841" s="3"/>
      <c r="M841" s="3">
        <v>1</v>
      </c>
      <c r="N841" s="3">
        <v>1</v>
      </c>
      <c r="O841" s="3"/>
      <c r="P841" s="3">
        <v>1</v>
      </c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103"/>
      <c r="AE841" s="46">
        <v>1</v>
      </c>
      <c r="AH841" s="3">
        <v>1</v>
      </c>
      <c r="AP841" s="3">
        <v>1</v>
      </c>
      <c r="AS841" s="3">
        <v>1</v>
      </c>
      <c r="BA841" s="3">
        <v>1</v>
      </c>
      <c r="BH841" s="3">
        <v>1</v>
      </c>
      <c r="BJ841" s="3">
        <v>1</v>
      </c>
      <c r="BO841" s="3">
        <f t="shared" si="25"/>
        <v>12</v>
      </c>
      <c r="BP841" s="107">
        <f t="shared" si="26"/>
        <v>18.46153846153846</v>
      </c>
    </row>
    <row r="842" spans="1:68" ht="15.75">
      <c r="A842" s="21" t="s">
        <v>79</v>
      </c>
      <c r="B842" s="3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103"/>
      <c r="BO842" s="3">
        <f>SUM(BO837:BO841)</f>
        <v>65</v>
      </c>
      <c r="BP842" s="107">
        <f t="shared" si="26"/>
        <v>100</v>
      </c>
    </row>
    <row r="843" spans="1:68">
      <c r="A843" s="23" t="s">
        <v>85</v>
      </c>
      <c r="B843" s="3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>
        <v>1</v>
      </c>
      <c r="AA843" s="3"/>
      <c r="AB843" s="103">
        <v>1</v>
      </c>
      <c r="AD843" s="46">
        <v>1</v>
      </c>
      <c r="AJ843" s="3">
        <v>1</v>
      </c>
      <c r="AL843" s="3">
        <v>1</v>
      </c>
      <c r="AM843" s="3">
        <v>1</v>
      </c>
      <c r="BO843" s="3">
        <f t="shared" si="25"/>
        <v>6</v>
      </c>
      <c r="BP843" s="107">
        <f t="shared" si="26"/>
        <v>9.2307692307692299</v>
      </c>
    </row>
    <row r="844" spans="1:68">
      <c r="A844" s="23" t="s">
        <v>86</v>
      </c>
      <c r="B844" s="39"/>
      <c r="C844" s="3"/>
      <c r="D844" s="3"/>
      <c r="E844" s="3">
        <v>1</v>
      </c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103"/>
      <c r="AN844" s="3">
        <v>1</v>
      </c>
      <c r="BO844" s="3">
        <f t="shared" si="25"/>
        <v>2</v>
      </c>
      <c r="BP844" s="107">
        <f t="shared" si="26"/>
        <v>3.0769230769230771</v>
      </c>
    </row>
    <row r="845" spans="1:68">
      <c r="A845" s="23" t="s">
        <v>87</v>
      </c>
      <c r="B845" s="39"/>
      <c r="C845" s="3">
        <v>1</v>
      </c>
      <c r="D845" s="3"/>
      <c r="E845" s="3"/>
      <c r="F845" s="3"/>
      <c r="G845" s="3"/>
      <c r="H845" s="3">
        <v>1</v>
      </c>
      <c r="I845" s="3">
        <v>1</v>
      </c>
      <c r="J845" s="3"/>
      <c r="K845" s="3"/>
      <c r="L845" s="3"/>
      <c r="M845" s="3"/>
      <c r="N845" s="3"/>
      <c r="O845" s="3"/>
      <c r="P845" s="3"/>
      <c r="Q845" s="3"/>
      <c r="R845" s="3">
        <v>1</v>
      </c>
      <c r="S845" s="3"/>
      <c r="T845" s="3"/>
      <c r="U845" s="3"/>
      <c r="V845" s="3"/>
      <c r="W845" s="3"/>
      <c r="X845" s="3"/>
      <c r="Y845" s="3"/>
      <c r="Z845" s="3"/>
      <c r="AA845" s="3"/>
      <c r="AB845" s="103"/>
      <c r="AC845" s="46">
        <v>1</v>
      </c>
      <c r="AK845" s="3">
        <v>1</v>
      </c>
      <c r="BC845" s="3">
        <v>1</v>
      </c>
      <c r="BD845" s="3">
        <v>1</v>
      </c>
      <c r="BF845" s="3">
        <v>1</v>
      </c>
      <c r="BG845" s="3">
        <v>1</v>
      </c>
      <c r="BO845" s="3">
        <f t="shared" si="25"/>
        <v>10</v>
      </c>
      <c r="BP845" s="107">
        <f t="shared" si="26"/>
        <v>15.384615384615385</v>
      </c>
    </row>
    <row r="846" spans="1:68">
      <c r="A846" s="23" t="s">
        <v>88</v>
      </c>
      <c r="B846" s="39"/>
      <c r="C846" s="3"/>
      <c r="D846" s="3"/>
      <c r="E846" s="3"/>
      <c r="F846" s="3">
        <v>1</v>
      </c>
      <c r="G846" s="3">
        <v>1</v>
      </c>
      <c r="H846" s="3"/>
      <c r="I846" s="3"/>
      <c r="J846" s="3">
        <v>1</v>
      </c>
      <c r="K846" s="3">
        <v>1</v>
      </c>
      <c r="L846" s="3">
        <v>1</v>
      </c>
      <c r="M846" s="3"/>
      <c r="N846" s="3"/>
      <c r="O846" s="3"/>
      <c r="P846" s="3"/>
      <c r="Q846" s="3"/>
      <c r="R846" s="3"/>
      <c r="S846" s="3"/>
      <c r="T846" s="3"/>
      <c r="U846" s="3">
        <v>1</v>
      </c>
      <c r="V846" s="3">
        <v>1</v>
      </c>
      <c r="W846" s="3">
        <v>1</v>
      </c>
      <c r="X846" s="3">
        <v>1</v>
      </c>
      <c r="Y846" s="3">
        <v>1</v>
      </c>
      <c r="Z846" s="3"/>
      <c r="AA846" s="3">
        <v>1</v>
      </c>
      <c r="AB846" s="103"/>
      <c r="AF846" s="3">
        <v>1</v>
      </c>
      <c r="AG846" s="3">
        <v>1</v>
      </c>
      <c r="AO846" s="3">
        <v>1</v>
      </c>
      <c r="AQ846" s="3">
        <v>1</v>
      </c>
      <c r="AR846" s="3">
        <v>1</v>
      </c>
      <c r="AV846" s="3">
        <v>1</v>
      </c>
      <c r="AY846" s="3">
        <v>1</v>
      </c>
      <c r="BB846" s="3">
        <v>1</v>
      </c>
      <c r="BE846" s="3">
        <v>1</v>
      </c>
      <c r="BK846" s="3">
        <v>1</v>
      </c>
      <c r="BM846" s="3">
        <v>1</v>
      </c>
      <c r="BN846" s="3">
        <v>1</v>
      </c>
      <c r="BO846" s="3">
        <f t="shared" si="25"/>
        <v>23</v>
      </c>
      <c r="BP846" s="107">
        <f t="shared" si="26"/>
        <v>35.384615384615387</v>
      </c>
    </row>
    <row r="847" spans="1:68">
      <c r="A847" s="23" t="s">
        <v>89</v>
      </c>
      <c r="B847" s="39">
        <v>1</v>
      </c>
      <c r="C847" s="3"/>
      <c r="D847" s="3">
        <v>1</v>
      </c>
      <c r="E847" s="3"/>
      <c r="F847" s="3"/>
      <c r="G847" s="3"/>
      <c r="H847" s="3"/>
      <c r="I847" s="3"/>
      <c r="J847" s="3"/>
      <c r="K847" s="3"/>
      <c r="L847" s="3"/>
      <c r="M847" s="3">
        <v>1</v>
      </c>
      <c r="N847" s="3">
        <v>1</v>
      </c>
      <c r="O847" s="3">
        <v>1</v>
      </c>
      <c r="P847" s="3">
        <v>1</v>
      </c>
      <c r="Q847" s="3">
        <v>1</v>
      </c>
      <c r="R847" s="3"/>
      <c r="S847" s="3">
        <v>1</v>
      </c>
      <c r="T847" s="3">
        <v>1</v>
      </c>
      <c r="U847" s="3"/>
      <c r="V847" s="3"/>
      <c r="W847" s="3"/>
      <c r="X847" s="3"/>
      <c r="Y847" s="3"/>
      <c r="Z847" s="3"/>
      <c r="AA847" s="3"/>
      <c r="AB847" s="103"/>
      <c r="AE847" s="46">
        <v>1</v>
      </c>
      <c r="AH847" s="3">
        <v>1</v>
      </c>
      <c r="AI847" s="3">
        <v>1</v>
      </c>
      <c r="AP847" s="3">
        <v>1</v>
      </c>
      <c r="AS847" s="3">
        <v>1</v>
      </c>
      <c r="AT847" s="3">
        <v>1</v>
      </c>
      <c r="AU847" s="3">
        <v>1</v>
      </c>
      <c r="AW847" s="3">
        <v>1</v>
      </c>
      <c r="AX847" s="3">
        <v>1</v>
      </c>
      <c r="BA847" s="3">
        <v>1</v>
      </c>
      <c r="BG847" s="3">
        <v>1</v>
      </c>
      <c r="BH847" s="3">
        <v>1</v>
      </c>
      <c r="BI847" s="3">
        <v>1</v>
      </c>
      <c r="BJ847" s="3">
        <v>1</v>
      </c>
      <c r="BL847" s="3">
        <v>1</v>
      </c>
      <c r="BO847" s="3">
        <f t="shared" si="25"/>
        <v>24</v>
      </c>
      <c r="BP847" s="107">
        <f t="shared" si="26"/>
        <v>36.92307692307692</v>
      </c>
    </row>
    <row r="848" spans="1:68" ht="15.75">
      <c r="A848" s="21" t="s">
        <v>80</v>
      </c>
      <c r="B848" s="3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103"/>
      <c r="BO848" s="3">
        <f>SUM(BO843:BO847)</f>
        <v>65</v>
      </c>
      <c r="BP848" s="107">
        <f t="shared" si="26"/>
        <v>100</v>
      </c>
    </row>
    <row r="849" spans="1:69">
      <c r="A849" s="23" t="s">
        <v>85</v>
      </c>
      <c r="B849" s="3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>
        <v>1</v>
      </c>
      <c r="AA849" s="3"/>
      <c r="AB849" s="103">
        <v>1</v>
      </c>
      <c r="AD849" s="46">
        <v>1</v>
      </c>
      <c r="AJ849" s="3">
        <v>1</v>
      </c>
      <c r="AL849" s="3">
        <v>1</v>
      </c>
      <c r="AM849" s="3">
        <v>1</v>
      </c>
      <c r="AW849" s="3">
        <v>1</v>
      </c>
      <c r="BO849" s="3">
        <f t="shared" si="25"/>
        <v>7</v>
      </c>
      <c r="BP849" s="107">
        <f t="shared" si="26"/>
        <v>10.76923076923077</v>
      </c>
    </row>
    <row r="850" spans="1:69">
      <c r="A850" s="23" t="s">
        <v>86</v>
      </c>
      <c r="B850" s="39"/>
      <c r="C850" s="3"/>
      <c r="D850" s="3"/>
      <c r="E850" s="3">
        <v>1</v>
      </c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103"/>
      <c r="AN850" s="3">
        <v>1</v>
      </c>
      <c r="BO850" s="3">
        <f t="shared" si="25"/>
        <v>2</v>
      </c>
      <c r="BP850" s="107">
        <f t="shared" si="26"/>
        <v>3.0769230769230771</v>
      </c>
    </row>
    <row r="851" spans="1:69">
      <c r="A851" s="23" t="s">
        <v>87</v>
      </c>
      <c r="B851" s="39"/>
      <c r="C851" s="3">
        <v>1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>
        <v>1</v>
      </c>
      <c r="S851" s="3"/>
      <c r="T851" s="3"/>
      <c r="U851" s="3"/>
      <c r="V851" s="3"/>
      <c r="W851" s="3"/>
      <c r="X851" s="3"/>
      <c r="Y851" s="3"/>
      <c r="Z851" s="3"/>
      <c r="AA851" s="3"/>
      <c r="AB851" s="103"/>
      <c r="AC851" s="46">
        <v>1</v>
      </c>
      <c r="AK851" s="3">
        <v>1</v>
      </c>
      <c r="BC851" s="3">
        <v>1</v>
      </c>
      <c r="BD851" s="3">
        <v>1</v>
      </c>
      <c r="BF851" s="3">
        <v>1</v>
      </c>
      <c r="BG851" s="3">
        <v>1</v>
      </c>
      <c r="BO851" s="3">
        <f t="shared" si="25"/>
        <v>8</v>
      </c>
      <c r="BP851" s="107">
        <f t="shared" si="26"/>
        <v>12.307692307692308</v>
      </c>
    </row>
    <row r="852" spans="1:69">
      <c r="A852" s="23" t="s">
        <v>88</v>
      </c>
      <c r="B852" s="39"/>
      <c r="C852" s="3"/>
      <c r="D852" s="3"/>
      <c r="E852" s="3"/>
      <c r="F852" s="3">
        <v>1</v>
      </c>
      <c r="G852" s="3">
        <v>1</v>
      </c>
      <c r="H852" s="3">
        <v>1</v>
      </c>
      <c r="I852" s="3">
        <v>1</v>
      </c>
      <c r="J852" s="3">
        <v>1</v>
      </c>
      <c r="K852" s="3">
        <v>1</v>
      </c>
      <c r="L852" s="3">
        <v>1</v>
      </c>
      <c r="M852" s="3"/>
      <c r="N852" s="3"/>
      <c r="O852" s="3"/>
      <c r="P852" s="3"/>
      <c r="Q852" s="3"/>
      <c r="R852" s="3"/>
      <c r="S852" s="3"/>
      <c r="T852" s="3"/>
      <c r="U852" s="3">
        <v>1</v>
      </c>
      <c r="V852" s="3">
        <v>1</v>
      </c>
      <c r="W852" s="3">
        <v>1</v>
      </c>
      <c r="X852" s="3">
        <v>1</v>
      </c>
      <c r="Y852" s="3">
        <v>1</v>
      </c>
      <c r="Z852" s="3"/>
      <c r="AA852" s="3">
        <v>1</v>
      </c>
      <c r="AB852" s="103"/>
      <c r="AF852" s="3">
        <v>1</v>
      </c>
      <c r="AG852" s="3">
        <v>1</v>
      </c>
      <c r="AQ852" s="3">
        <v>1</v>
      </c>
      <c r="AR852" s="3">
        <v>1</v>
      </c>
      <c r="AV852" s="3">
        <v>1</v>
      </c>
      <c r="AY852" s="3">
        <v>1</v>
      </c>
      <c r="BB852" s="3">
        <v>1</v>
      </c>
      <c r="BE852" s="3">
        <v>1</v>
      </c>
      <c r="BK852" s="3">
        <v>1</v>
      </c>
      <c r="BM852" s="3">
        <v>1</v>
      </c>
      <c r="BN852" s="3">
        <v>1</v>
      </c>
      <c r="BO852" s="3">
        <f t="shared" si="25"/>
        <v>24</v>
      </c>
      <c r="BP852" s="107">
        <f t="shared" si="26"/>
        <v>36.92307692307692</v>
      </c>
    </row>
    <row r="853" spans="1:69">
      <c r="A853" s="23" t="s">
        <v>89</v>
      </c>
      <c r="B853" s="39">
        <v>1</v>
      </c>
      <c r="C853" s="3"/>
      <c r="D853" s="3">
        <v>1</v>
      </c>
      <c r="E853" s="3"/>
      <c r="F853" s="3"/>
      <c r="G853" s="3"/>
      <c r="H853" s="3"/>
      <c r="I853" s="3"/>
      <c r="J853" s="3"/>
      <c r="K853" s="3"/>
      <c r="L853" s="3"/>
      <c r="M853" s="3">
        <v>1</v>
      </c>
      <c r="N853" s="3">
        <v>1</v>
      </c>
      <c r="O853" s="3">
        <v>1</v>
      </c>
      <c r="P853" s="3">
        <v>1</v>
      </c>
      <c r="Q853" s="3">
        <v>1</v>
      </c>
      <c r="R853" s="3"/>
      <c r="S853" s="3">
        <v>1</v>
      </c>
      <c r="T853" s="3">
        <v>1</v>
      </c>
      <c r="U853" s="3"/>
      <c r="V853" s="3"/>
      <c r="W853" s="3"/>
      <c r="X853" s="3"/>
      <c r="Y853" s="3"/>
      <c r="Z853" s="3"/>
      <c r="AA853" s="3"/>
      <c r="AB853" s="103"/>
      <c r="AE853" s="46">
        <v>1</v>
      </c>
      <c r="AH853" s="3">
        <v>1</v>
      </c>
      <c r="AI853" s="3">
        <v>1</v>
      </c>
      <c r="AO853" s="3">
        <v>1</v>
      </c>
      <c r="AP853" s="3">
        <v>1</v>
      </c>
      <c r="AS853" s="3">
        <v>1</v>
      </c>
      <c r="AT853" s="3">
        <v>1</v>
      </c>
      <c r="AU853" s="3">
        <v>1</v>
      </c>
      <c r="AX853" s="3">
        <v>1</v>
      </c>
      <c r="BA853" s="3">
        <v>1</v>
      </c>
      <c r="BG853" s="3">
        <v>1</v>
      </c>
      <c r="BH853" s="3">
        <v>1</v>
      </c>
      <c r="BI853" s="3">
        <v>1</v>
      </c>
      <c r="BJ853" s="3">
        <v>1</v>
      </c>
      <c r="BL853" s="3">
        <v>1</v>
      </c>
      <c r="BO853" s="3">
        <f t="shared" si="25"/>
        <v>24</v>
      </c>
      <c r="BP853" s="107">
        <f t="shared" si="26"/>
        <v>36.92307692307692</v>
      </c>
    </row>
    <row r="854" spans="1:69" ht="47.25" customHeight="1">
      <c r="A854" s="63" t="s">
        <v>95</v>
      </c>
      <c r="B854" s="40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04"/>
      <c r="BO854" s="3">
        <f>SUM(BO849:BO853)</f>
        <v>65</v>
      </c>
      <c r="BP854" s="107">
        <f t="shared" si="26"/>
        <v>100</v>
      </c>
    </row>
    <row r="855" spans="1:69" ht="15.75">
      <c r="A855" s="21" t="s">
        <v>96</v>
      </c>
      <c r="B855" s="3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103"/>
      <c r="BP855" s="107"/>
    </row>
    <row r="856" spans="1:69">
      <c r="A856" s="23" t="s">
        <v>85</v>
      </c>
      <c r="B856" s="39"/>
      <c r="C856" s="3"/>
      <c r="D856" s="3"/>
      <c r="E856" s="3"/>
      <c r="F856" s="3"/>
      <c r="G856" s="3"/>
      <c r="H856" s="3"/>
      <c r="I856" s="3">
        <v>1</v>
      </c>
      <c r="J856" s="3"/>
      <c r="K856" s="3"/>
      <c r="L856" s="3"/>
      <c r="M856" s="3"/>
      <c r="N856" s="3">
        <v>1</v>
      </c>
      <c r="O856" s="3">
        <v>1</v>
      </c>
      <c r="P856" s="3">
        <v>1</v>
      </c>
      <c r="Q856" s="3">
        <v>1</v>
      </c>
      <c r="R856" s="3">
        <v>1</v>
      </c>
      <c r="S856" s="3"/>
      <c r="T856" s="3"/>
      <c r="U856" s="3">
        <v>1</v>
      </c>
      <c r="V856" s="3"/>
      <c r="W856" s="3"/>
      <c r="X856" s="3"/>
      <c r="Y856" s="3">
        <v>1</v>
      </c>
      <c r="Z856" s="3">
        <v>1</v>
      </c>
      <c r="AA856" s="3"/>
      <c r="AB856" s="103">
        <v>1</v>
      </c>
      <c r="AC856" s="46">
        <v>1</v>
      </c>
      <c r="AD856" s="46">
        <v>1</v>
      </c>
      <c r="AJ856" s="3">
        <v>1</v>
      </c>
      <c r="AN856" s="3">
        <v>1</v>
      </c>
      <c r="AW856" s="3">
        <v>1</v>
      </c>
      <c r="BC856" s="3">
        <v>1</v>
      </c>
      <c r="BD856" s="3">
        <v>1</v>
      </c>
      <c r="BG856" s="3">
        <v>1</v>
      </c>
      <c r="BH856" s="3">
        <v>1</v>
      </c>
      <c r="BI856" s="3">
        <v>1</v>
      </c>
      <c r="BK856" s="3">
        <v>1</v>
      </c>
      <c r="BL856" s="3">
        <v>1</v>
      </c>
      <c r="BM856" s="3">
        <v>1</v>
      </c>
      <c r="BO856" s="3">
        <f t="shared" si="25"/>
        <v>23</v>
      </c>
      <c r="BP856" s="107">
        <f t="shared" si="26"/>
        <v>35.384615384615387</v>
      </c>
      <c r="BQ856" s="3"/>
    </row>
    <row r="857" spans="1:69">
      <c r="A857" s="23" t="s">
        <v>86</v>
      </c>
      <c r="B857" s="39"/>
      <c r="C857" s="3"/>
      <c r="D857" s="3"/>
      <c r="E857" s="3">
        <v>1</v>
      </c>
      <c r="F857" s="3">
        <v>1</v>
      </c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>
        <v>1</v>
      </c>
      <c r="Y857" s="3"/>
      <c r="Z857" s="3"/>
      <c r="AA857" s="3">
        <v>1</v>
      </c>
      <c r="AB857" s="103"/>
      <c r="AG857" s="3">
        <v>1</v>
      </c>
      <c r="AH857" s="3">
        <v>1</v>
      </c>
      <c r="AL857" s="3">
        <v>1</v>
      </c>
      <c r="AO857" s="3">
        <v>1</v>
      </c>
      <c r="AP857" s="3">
        <v>1</v>
      </c>
      <c r="AR857" s="3">
        <v>1</v>
      </c>
      <c r="AS857" s="3">
        <v>1</v>
      </c>
      <c r="AU857" s="3">
        <v>1</v>
      </c>
      <c r="AV857" s="3">
        <v>1</v>
      </c>
      <c r="BA857" s="3">
        <v>1</v>
      </c>
      <c r="BJ857" s="3">
        <v>1</v>
      </c>
      <c r="BO857" s="3">
        <f t="shared" si="25"/>
        <v>15</v>
      </c>
      <c r="BP857" s="107">
        <f t="shared" si="26"/>
        <v>23.076923076923077</v>
      </c>
      <c r="BQ857" s="3"/>
    </row>
    <row r="858" spans="1:69">
      <c r="A858" s="23" t="s">
        <v>87</v>
      </c>
      <c r="B858" s="39">
        <v>1</v>
      </c>
      <c r="C858" s="3">
        <v>1</v>
      </c>
      <c r="D858" s="3"/>
      <c r="E858" s="3"/>
      <c r="F858" s="3"/>
      <c r="G858" s="3"/>
      <c r="H858" s="3">
        <v>1</v>
      </c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103"/>
      <c r="AI858" s="3">
        <v>1</v>
      </c>
      <c r="AK858" s="3">
        <v>1</v>
      </c>
      <c r="AM858" s="3">
        <v>1</v>
      </c>
      <c r="AQ858" s="3">
        <v>1</v>
      </c>
      <c r="AT858" s="3">
        <v>1</v>
      </c>
      <c r="BB858" s="3">
        <v>1</v>
      </c>
      <c r="BF858" s="3">
        <v>1</v>
      </c>
      <c r="BG858" s="3">
        <v>1</v>
      </c>
      <c r="BN858" s="3">
        <v>1</v>
      </c>
      <c r="BO858" s="3">
        <f t="shared" si="25"/>
        <v>12</v>
      </c>
      <c r="BP858" s="107">
        <f t="shared" si="26"/>
        <v>18.46153846153846</v>
      </c>
      <c r="BQ858" s="3"/>
    </row>
    <row r="859" spans="1:69">
      <c r="A859" s="23" t="s">
        <v>88</v>
      </c>
      <c r="B859" s="39"/>
      <c r="C859" s="3"/>
      <c r="D859" s="3">
        <v>1</v>
      </c>
      <c r="E859" s="3"/>
      <c r="F859" s="3"/>
      <c r="G859" s="3">
        <v>1</v>
      </c>
      <c r="H859" s="3"/>
      <c r="I859" s="3"/>
      <c r="J859" s="3">
        <v>1</v>
      </c>
      <c r="K859" s="3">
        <v>1</v>
      </c>
      <c r="L859" s="3">
        <v>1</v>
      </c>
      <c r="M859" s="3"/>
      <c r="N859" s="3"/>
      <c r="O859" s="3"/>
      <c r="P859" s="3"/>
      <c r="Q859" s="3"/>
      <c r="R859" s="3"/>
      <c r="S859" s="3"/>
      <c r="T859" s="3">
        <v>1</v>
      </c>
      <c r="U859" s="3"/>
      <c r="V859" s="3">
        <v>1</v>
      </c>
      <c r="W859" s="3"/>
      <c r="X859" s="3"/>
      <c r="Y859" s="3"/>
      <c r="Z859" s="3"/>
      <c r="AA859" s="3"/>
      <c r="AB859" s="103"/>
      <c r="AE859" s="46">
        <v>1</v>
      </c>
      <c r="AF859" s="3">
        <v>1</v>
      </c>
      <c r="AX859" s="3">
        <v>1</v>
      </c>
      <c r="AY859" s="3">
        <v>1</v>
      </c>
      <c r="AZ859" s="3">
        <v>1</v>
      </c>
      <c r="BE859" s="3">
        <v>1</v>
      </c>
      <c r="BO859" s="3">
        <f t="shared" si="25"/>
        <v>13</v>
      </c>
      <c r="BP859" s="107">
        <f t="shared" si="26"/>
        <v>20</v>
      </c>
      <c r="BQ859" s="3"/>
    </row>
    <row r="860" spans="1:69">
      <c r="A860" s="23" t="s">
        <v>89</v>
      </c>
      <c r="B860" s="3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>
        <v>1</v>
      </c>
      <c r="N860" s="3"/>
      <c r="O860" s="3"/>
      <c r="P860" s="3"/>
      <c r="Q860" s="3"/>
      <c r="R860" s="3"/>
      <c r="S860" s="3">
        <v>1</v>
      </c>
      <c r="T860" s="3"/>
      <c r="U860" s="3"/>
      <c r="V860" s="3"/>
      <c r="W860" s="3"/>
      <c r="X860" s="3"/>
      <c r="Y860" s="3"/>
      <c r="Z860" s="3"/>
      <c r="AA860" s="3"/>
      <c r="AB860" s="103"/>
      <c r="BO860" s="3">
        <f t="shared" si="25"/>
        <v>2</v>
      </c>
      <c r="BP860" s="107">
        <f t="shared" si="26"/>
        <v>3.0769230769230771</v>
      </c>
      <c r="BQ860" s="3"/>
    </row>
    <row r="861" spans="1:69" ht="15.75">
      <c r="A861" s="21" t="s">
        <v>97</v>
      </c>
      <c r="B861" s="3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103"/>
      <c r="BO861" s="3">
        <f>SUM(BO856:BO860)</f>
        <v>65</v>
      </c>
      <c r="BP861" s="107">
        <f t="shared" si="26"/>
        <v>100</v>
      </c>
      <c r="BQ861" s="3"/>
    </row>
    <row r="862" spans="1:69">
      <c r="A862" s="23" t="s">
        <v>85</v>
      </c>
      <c r="B862" s="39"/>
      <c r="C862" s="3">
        <v>1</v>
      </c>
      <c r="D862" s="3">
        <v>1</v>
      </c>
      <c r="E862" s="3"/>
      <c r="F862" s="3"/>
      <c r="G862" s="3"/>
      <c r="H862" s="3"/>
      <c r="I862" s="3">
        <v>1</v>
      </c>
      <c r="J862" s="3"/>
      <c r="K862" s="3"/>
      <c r="L862" s="3"/>
      <c r="M862" s="3">
        <v>1</v>
      </c>
      <c r="N862" s="3">
        <v>1</v>
      </c>
      <c r="O862" s="3">
        <v>1</v>
      </c>
      <c r="P862" s="3">
        <v>1</v>
      </c>
      <c r="Q862" s="3"/>
      <c r="R862" s="3">
        <v>1</v>
      </c>
      <c r="S862" s="3"/>
      <c r="T862" s="3"/>
      <c r="U862" s="3"/>
      <c r="V862" s="3"/>
      <c r="W862" s="3"/>
      <c r="X862" s="3"/>
      <c r="Y862" s="3"/>
      <c r="Z862" s="3"/>
      <c r="AA862" s="3"/>
      <c r="AB862" s="103">
        <v>1</v>
      </c>
      <c r="AD862" s="46">
        <v>1</v>
      </c>
      <c r="AK862" s="3">
        <v>1</v>
      </c>
      <c r="AW862" s="3">
        <v>1</v>
      </c>
      <c r="BA862" s="3">
        <v>1</v>
      </c>
      <c r="BC862" s="3">
        <v>1</v>
      </c>
      <c r="BD862" s="3">
        <v>1</v>
      </c>
      <c r="BF862" s="3">
        <v>1</v>
      </c>
      <c r="BI862" s="3">
        <v>1</v>
      </c>
      <c r="BK862" s="3">
        <v>1</v>
      </c>
      <c r="BL862" s="3">
        <v>1</v>
      </c>
      <c r="BM862" s="3">
        <v>1</v>
      </c>
      <c r="BN862" s="3">
        <v>1</v>
      </c>
      <c r="BO862" s="3">
        <f t="shared" si="25"/>
        <v>21</v>
      </c>
      <c r="BP862" s="107">
        <f t="shared" si="26"/>
        <v>32.307692307692307</v>
      </c>
      <c r="BQ862" s="3"/>
    </row>
    <row r="863" spans="1:69">
      <c r="A863" s="23" t="s">
        <v>86</v>
      </c>
      <c r="B863" s="39">
        <v>1</v>
      </c>
      <c r="C863" s="3"/>
      <c r="D863" s="3"/>
      <c r="E863" s="3">
        <v>1</v>
      </c>
      <c r="F863" s="3">
        <v>1</v>
      </c>
      <c r="G863" s="3"/>
      <c r="H863" s="3">
        <v>1</v>
      </c>
      <c r="I863" s="3"/>
      <c r="J863" s="3">
        <v>1</v>
      </c>
      <c r="K863" s="3">
        <v>1</v>
      </c>
      <c r="L863" s="3">
        <v>1</v>
      </c>
      <c r="M863" s="3"/>
      <c r="N863" s="3"/>
      <c r="O863" s="3"/>
      <c r="P863" s="3"/>
      <c r="Q863" s="3"/>
      <c r="R863" s="3"/>
      <c r="S863" s="3">
        <v>1</v>
      </c>
      <c r="T863" s="3"/>
      <c r="U863" s="3"/>
      <c r="V863" s="3"/>
      <c r="W863" s="3"/>
      <c r="X863" s="3">
        <v>1</v>
      </c>
      <c r="Y863" s="3">
        <v>1</v>
      </c>
      <c r="Z863" s="3">
        <v>1</v>
      </c>
      <c r="AA863" s="3">
        <v>1</v>
      </c>
      <c r="AB863" s="103"/>
      <c r="AC863" s="46">
        <v>1</v>
      </c>
      <c r="AH863" s="3">
        <v>1</v>
      </c>
      <c r="AJ863" s="3">
        <v>1</v>
      </c>
      <c r="AL863" s="3">
        <v>1</v>
      </c>
      <c r="AN863" s="3">
        <v>1</v>
      </c>
      <c r="AO863" s="3">
        <v>1</v>
      </c>
      <c r="AP863" s="3">
        <v>1</v>
      </c>
      <c r="AR863" s="3">
        <v>1</v>
      </c>
      <c r="AS863" s="3">
        <v>1</v>
      </c>
      <c r="AT863" s="3">
        <v>1</v>
      </c>
      <c r="AU863" s="3">
        <v>1</v>
      </c>
      <c r="BE863" s="3">
        <v>1</v>
      </c>
      <c r="BG863" s="3">
        <v>1</v>
      </c>
      <c r="BH863" s="3">
        <v>1</v>
      </c>
      <c r="BJ863" s="3">
        <v>1</v>
      </c>
      <c r="BO863" s="3">
        <f t="shared" si="25"/>
        <v>27</v>
      </c>
      <c r="BP863" s="107">
        <f t="shared" si="26"/>
        <v>41.53846153846154</v>
      </c>
      <c r="BQ863" s="3"/>
    </row>
    <row r="864" spans="1:69">
      <c r="A864" s="23" t="s">
        <v>87</v>
      </c>
      <c r="B864" s="3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>
        <v>1</v>
      </c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103"/>
      <c r="AE864" s="46">
        <v>1</v>
      </c>
      <c r="AG864" s="3">
        <v>1</v>
      </c>
      <c r="AI864" s="3">
        <v>1</v>
      </c>
      <c r="AM864" s="3">
        <v>1</v>
      </c>
      <c r="AQ864" s="3">
        <v>1</v>
      </c>
      <c r="AZ864" s="3">
        <v>1</v>
      </c>
      <c r="BB864" s="3">
        <v>1</v>
      </c>
      <c r="BN864" s="3">
        <v>1</v>
      </c>
      <c r="BO864" s="3">
        <f t="shared" si="25"/>
        <v>9</v>
      </c>
      <c r="BP864" s="107">
        <f t="shared" si="26"/>
        <v>13.846153846153847</v>
      </c>
      <c r="BQ864" s="3"/>
    </row>
    <row r="865" spans="1:69">
      <c r="A865" s="23" t="s">
        <v>88</v>
      </c>
      <c r="B865" s="39"/>
      <c r="C865" s="3"/>
      <c r="D865" s="3"/>
      <c r="E865" s="3"/>
      <c r="F865" s="3"/>
      <c r="G865" s="3">
        <v>1</v>
      </c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>
        <v>1</v>
      </c>
      <c r="U865" s="3">
        <v>1</v>
      </c>
      <c r="V865" s="3">
        <v>1</v>
      </c>
      <c r="W865" s="3"/>
      <c r="X865" s="3"/>
      <c r="Y865" s="3"/>
      <c r="Z865" s="3"/>
      <c r="AA865" s="3"/>
      <c r="AB865" s="103"/>
      <c r="AF865" s="3">
        <v>1</v>
      </c>
      <c r="AV865" s="3">
        <v>1</v>
      </c>
      <c r="AX865" s="3">
        <v>1</v>
      </c>
      <c r="AY865" s="3">
        <v>1</v>
      </c>
      <c r="BO865" s="3">
        <f t="shared" si="25"/>
        <v>8</v>
      </c>
      <c r="BP865" s="107">
        <f t="shared" si="26"/>
        <v>12.307692307692308</v>
      </c>
      <c r="BQ865" s="3"/>
    </row>
    <row r="866" spans="1:69">
      <c r="A866" s="23" t="s">
        <v>89</v>
      </c>
      <c r="B866" s="3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103"/>
      <c r="BO866" s="3">
        <f t="shared" ref="BO866:BO927" si="27">SUM(B866:BN866)</f>
        <v>0</v>
      </c>
      <c r="BP866" s="107">
        <f t="shared" si="26"/>
        <v>0</v>
      </c>
      <c r="BQ866" s="3"/>
    </row>
    <row r="867" spans="1:69" ht="15.75">
      <c r="A867" s="21" t="s">
        <v>98</v>
      </c>
      <c r="B867" s="3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103"/>
      <c r="BO867" s="3">
        <f>SUM(BO862:BO866)</f>
        <v>65</v>
      </c>
      <c r="BP867" s="107">
        <f t="shared" si="26"/>
        <v>100</v>
      </c>
      <c r="BQ867" s="3"/>
    </row>
    <row r="868" spans="1:69">
      <c r="A868" s="23" t="s">
        <v>85</v>
      </c>
      <c r="B868" s="39"/>
      <c r="C868" s="3"/>
      <c r="D868" s="3">
        <v>1</v>
      </c>
      <c r="E868" s="3"/>
      <c r="F868" s="3"/>
      <c r="G868" s="3"/>
      <c r="H868" s="3"/>
      <c r="I868" s="3">
        <v>1</v>
      </c>
      <c r="J868" s="3"/>
      <c r="K868" s="3"/>
      <c r="L868" s="3"/>
      <c r="M868" s="3">
        <v>1</v>
      </c>
      <c r="N868" s="3">
        <v>1</v>
      </c>
      <c r="O868" s="3">
        <v>1</v>
      </c>
      <c r="P868" s="3">
        <v>1</v>
      </c>
      <c r="Q868" s="3"/>
      <c r="R868" s="3">
        <v>1</v>
      </c>
      <c r="S868" s="3"/>
      <c r="T868" s="3"/>
      <c r="U868" s="3"/>
      <c r="V868" s="3"/>
      <c r="W868" s="3"/>
      <c r="X868" s="3"/>
      <c r="Y868" s="3"/>
      <c r="Z868" s="3"/>
      <c r="AA868" s="3">
        <v>1</v>
      </c>
      <c r="AB868" s="103">
        <v>1</v>
      </c>
      <c r="AC868" s="46">
        <v>1</v>
      </c>
      <c r="AD868" s="46">
        <v>1</v>
      </c>
      <c r="AH868" s="3">
        <v>1</v>
      </c>
      <c r="AK868" s="3">
        <v>1</v>
      </c>
      <c r="AN868" s="3">
        <v>1</v>
      </c>
      <c r="AO868" s="3">
        <v>1</v>
      </c>
      <c r="AW868" s="3">
        <v>1</v>
      </c>
      <c r="BC868" s="3">
        <v>1</v>
      </c>
      <c r="BD868" s="3">
        <v>1</v>
      </c>
      <c r="BF868" s="3">
        <v>1</v>
      </c>
      <c r="BI868" s="3">
        <v>1</v>
      </c>
      <c r="BL868" s="3">
        <v>1</v>
      </c>
      <c r="BM868" s="3">
        <v>1</v>
      </c>
      <c r="BO868" s="3">
        <f t="shared" si="27"/>
        <v>22</v>
      </c>
      <c r="BP868" s="107">
        <f t="shared" si="26"/>
        <v>33.846153846153847</v>
      </c>
      <c r="BQ868" s="3"/>
    </row>
    <row r="869" spans="1:69">
      <c r="A869" s="23" t="s">
        <v>86</v>
      </c>
      <c r="B869" s="39">
        <v>1</v>
      </c>
      <c r="C869" s="3"/>
      <c r="D869" s="3"/>
      <c r="E869" s="3">
        <v>1</v>
      </c>
      <c r="F869" s="3"/>
      <c r="G869" s="3"/>
      <c r="H869" s="3"/>
      <c r="I869" s="3"/>
      <c r="J869" s="3">
        <v>1</v>
      </c>
      <c r="K869" s="3"/>
      <c r="L869" s="3">
        <v>1</v>
      </c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>
        <v>1</v>
      </c>
      <c r="Y869" s="3"/>
      <c r="Z869" s="3"/>
      <c r="AA869" s="3"/>
      <c r="AB869" s="103"/>
      <c r="AL869" s="3">
        <v>1</v>
      </c>
      <c r="AP869" s="3">
        <v>1</v>
      </c>
      <c r="AR869" s="3">
        <v>1</v>
      </c>
      <c r="AU869" s="3">
        <v>1</v>
      </c>
      <c r="BA869" s="3">
        <v>1</v>
      </c>
      <c r="BE869" s="3">
        <v>1</v>
      </c>
      <c r="BH869" s="3">
        <v>1</v>
      </c>
      <c r="BO869" s="3">
        <f t="shared" si="27"/>
        <v>12</v>
      </c>
      <c r="BP869" s="107">
        <f t="shared" si="26"/>
        <v>18.46153846153846</v>
      </c>
      <c r="BQ869" s="3"/>
    </row>
    <row r="870" spans="1:69">
      <c r="A870" s="23" t="s">
        <v>87</v>
      </c>
      <c r="B870" s="39"/>
      <c r="C870" s="3">
        <v>1</v>
      </c>
      <c r="D870" s="3"/>
      <c r="E870" s="3"/>
      <c r="F870" s="3"/>
      <c r="G870" s="3"/>
      <c r="H870" s="3">
        <v>1</v>
      </c>
      <c r="I870" s="3"/>
      <c r="J870" s="3"/>
      <c r="K870" s="3">
        <v>1</v>
      </c>
      <c r="L870" s="3"/>
      <c r="M870" s="3"/>
      <c r="N870" s="3"/>
      <c r="O870" s="3"/>
      <c r="P870" s="3"/>
      <c r="Q870" s="3"/>
      <c r="R870" s="3"/>
      <c r="S870" s="3"/>
      <c r="T870" s="3">
        <v>1</v>
      </c>
      <c r="U870" s="3"/>
      <c r="V870" s="3"/>
      <c r="W870" s="3"/>
      <c r="X870" s="3"/>
      <c r="Y870" s="3">
        <v>1</v>
      </c>
      <c r="Z870" s="3">
        <v>1</v>
      </c>
      <c r="AA870" s="3"/>
      <c r="AB870" s="103"/>
      <c r="AE870" s="46">
        <v>1</v>
      </c>
      <c r="AI870" s="3">
        <v>1</v>
      </c>
      <c r="AM870" s="3">
        <v>1</v>
      </c>
      <c r="AQ870" s="3">
        <v>1</v>
      </c>
      <c r="AT870" s="3">
        <v>1</v>
      </c>
      <c r="AZ870" s="3">
        <v>1</v>
      </c>
      <c r="BB870" s="3">
        <v>1</v>
      </c>
      <c r="BJ870" s="3">
        <v>1</v>
      </c>
      <c r="BO870" s="3">
        <f t="shared" si="27"/>
        <v>14</v>
      </c>
      <c r="BP870" s="107">
        <f t="shared" ref="BP870:BP933" si="28">BO870*100/65</f>
        <v>21.53846153846154</v>
      </c>
      <c r="BQ870" s="3"/>
    </row>
    <row r="871" spans="1:69">
      <c r="A871" s="23" t="s">
        <v>88</v>
      </c>
      <c r="B871" s="39"/>
      <c r="C871" s="3"/>
      <c r="D871" s="3"/>
      <c r="E871" s="3"/>
      <c r="F871" s="3"/>
      <c r="G871" s="3">
        <v>4</v>
      </c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>
        <v>1</v>
      </c>
      <c r="W871" s="3">
        <v>1</v>
      </c>
      <c r="X871" s="3"/>
      <c r="Y871" s="3"/>
      <c r="Z871" s="3"/>
      <c r="AA871" s="3"/>
      <c r="AB871" s="103"/>
      <c r="AJ871" s="3">
        <v>1</v>
      </c>
      <c r="AV871" s="3">
        <v>1</v>
      </c>
      <c r="AX871" s="3">
        <v>1</v>
      </c>
      <c r="AY871" s="3">
        <v>1</v>
      </c>
      <c r="BO871" s="3">
        <f t="shared" si="27"/>
        <v>10</v>
      </c>
      <c r="BP871" s="107">
        <f t="shared" si="28"/>
        <v>15.384615384615385</v>
      </c>
      <c r="BQ871" s="3"/>
    </row>
    <row r="872" spans="1:69">
      <c r="A872" s="23" t="s">
        <v>89</v>
      </c>
      <c r="B872" s="39"/>
      <c r="C872" s="3"/>
      <c r="D872" s="3"/>
      <c r="E872" s="3"/>
      <c r="F872" s="3">
        <v>1</v>
      </c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>
        <v>1</v>
      </c>
      <c r="R872" s="3"/>
      <c r="S872" s="3">
        <v>1</v>
      </c>
      <c r="T872" s="3"/>
      <c r="U872" s="3">
        <v>1</v>
      </c>
      <c r="V872" s="3"/>
      <c r="W872" s="3"/>
      <c r="X872" s="3"/>
      <c r="Y872" s="3"/>
      <c r="Z872" s="3"/>
      <c r="AA872" s="3"/>
      <c r="AB872" s="103"/>
      <c r="AF872" s="3">
        <v>1</v>
      </c>
      <c r="AG872" s="3">
        <v>1</v>
      </c>
      <c r="AS872" s="3">
        <v>1</v>
      </c>
      <c r="BO872" s="3">
        <f t="shared" si="27"/>
        <v>7</v>
      </c>
      <c r="BP872" s="107">
        <f t="shared" si="28"/>
        <v>10.76923076923077</v>
      </c>
      <c r="BQ872" s="3"/>
    </row>
    <row r="873" spans="1:69" ht="15.75">
      <c r="A873" s="21" t="s">
        <v>99</v>
      </c>
      <c r="B873" s="3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103"/>
      <c r="BO873" s="3">
        <f>SUM(BO868:BO872)</f>
        <v>65</v>
      </c>
      <c r="BP873" s="107">
        <f t="shared" si="28"/>
        <v>100</v>
      </c>
      <c r="BQ873" s="3"/>
    </row>
    <row r="874" spans="1:69">
      <c r="A874" s="23" t="s">
        <v>85</v>
      </c>
      <c r="B874" s="39"/>
      <c r="C874" s="3"/>
      <c r="D874" s="3">
        <v>1</v>
      </c>
      <c r="E874" s="3"/>
      <c r="F874" s="3"/>
      <c r="G874" s="3"/>
      <c r="H874" s="3"/>
      <c r="I874" s="3">
        <v>1</v>
      </c>
      <c r="J874" s="3"/>
      <c r="K874" s="3"/>
      <c r="L874" s="3"/>
      <c r="M874" s="3">
        <v>1</v>
      </c>
      <c r="N874" s="3">
        <v>1</v>
      </c>
      <c r="O874" s="3">
        <v>1</v>
      </c>
      <c r="P874" s="3"/>
      <c r="Q874" s="3"/>
      <c r="R874" s="3">
        <v>1</v>
      </c>
      <c r="S874" s="3"/>
      <c r="T874" s="3">
        <v>1</v>
      </c>
      <c r="U874" s="3">
        <v>1</v>
      </c>
      <c r="V874" s="3"/>
      <c r="W874" s="3"/>
      <c r="X874" s="3"/>
      <c r="Y874" s="3"/>
      <c r="Z874" s="3"/>
      <c r="AA874" s="3">
        <v>1</v>
      </c>
      <c r="AB874" s="103">
        <v>1</v>
      </c>
      <c r="AC874" s="46">
        <v>1</v>
      </c>
      <c r="AD874" s="46">
        <v>1</v>
      </c>
      <c r="AI874" s="3">
        <v>1</v>
      </c>
      <c r="AK874" s="3">
        <v>1</v>
      </c>
      <c r="AN874" s="3">
        <v>1</v>
      </c>
      <c r="AO874" s="3">
        <v>1</v>
      </c>
      <c r="AW874" s="3">
        <v>1</v>
      </c>
      <c r="BC874" s="3">
        <v>1</v>
      </c>
      <c r="BF874" s="3">
        <v>1</v>
      </c>
      <c r="BI874" s="3">
        <v>1</v>
      </c>
      <c r="BK874" s="3">
        <v>1</v>
      </c>
      <c r="BL874" s="3">
        <v>1</v>
      </c>
      <c r="BM874" s="3">
        <v>1</v>
      </c>
      <c r="BO874" s="3">
        <f t="shared" si="27"/>
        <v>23</v>
      </c>
      <c r="BP874" s="107">
        <f t="shared" si="28"/>
        <v>35.384615384615387</v>
      </c>
      <c r="BQ874" s="3"/>
    </row>
    <row r="875" spans="1:69">
      <c r="A875" s="23" t="s">
        <v>86</v>
      </c>
      <c r="B875" s="39">
        <v>1</v>
      </c>
      <c r="C875" s="3"/>
      <c r="D875" s="3"/>
      <c r="E875" s="3">
        <v>1</v>
      </c>
      <c r="F875" s="3">
        <v>1</v>
      </c>
      <c r="G875" s="3">
        <v>1</v>
      </c>
      <c r="H875" s="3">
        <v>1</v>
      </c>
      <c r="I875" s="3"/>
      <c r="J875" s="3">
        <v>1</v>
      </c>
      <c r="K875" s="3">
        <v>1</v>
      </c>
      <c r="L875" s="3">
        <v>1</v>
      </c>
      <c r="M875" s="3"/>
      <c r="N875" s="3"/>
      <c r="O875" s="3"/>
      <c r="P875" s="3">
        <v>1</v>
      </c>
      <c r="Q875" s="3">
        <v>1</v>
      </c>
      <c r="R875" s="3"/>
      <c r="S875" s="3">
        <v>1</v>
      </c>
      <c r="T875" s="3"/>
      <c r="U875" s="3"/>
      <c r="V875" s="3"/>
      <c r="W875" s="3"/>
      <c r="X875" s="3">
        <v>1</v>
      </c>
      <c r="Y875" s="3"/>
      <c r="Z875" s="3"/>
      <c r="AA875" s="3"/>
      <c r="AB875" s="103"/>
      <c r="AG875" s="3">
        <v>1</v>
      </c>
      <c r="AH875" s="3">
        <v>1</v>
      </c>
      <c r="AL875" s="3">
        <v>1</v>
      </c>
      <c r="AM875" s="3">
        <v>1</v>
      </c>
      <c r="AP875" s="3">
        <v>1</v>
      </c>
      <c r="AT875" s="3">
        <v>1</v>
      </c>
      <c r="AU875" s="3">
        <v>1</v>
      </c>
      <c r="AZ875" s="3">
        <v>1</v>
      </c>
      <c r="BA875" s="3">
        <v>1</v>
      </c>
      <c r="BD875" s="3">
        <v>1</v>
      </c>
      <c r="BE875" s="3">
        <v>1</v>
      </c>
      <c r="BH875" s="3">
        <v>1</v>
      </c>
      <c r="BJ875" s="3">
        <v>1</v>
      </c>
      <c r="BN875" s="3">
        <v>1</v>
      </c>
      <c r="BO875" s="3">
        <f t="shared" si="27"/>
        <v>26</v>
      </c>
      <c r="BP875" s="107">
        <f t="shared" si="28"/>
        <v>40</v>
      </c>
      <c r="BQ875" s="3"/>
    </row>
    <row r="876" spans="1:69">
      <c r="A876" s="23" t="s">
        <v>87</v>
      </c>
      <c r="B876" s="39"/>
      <c r="C876" s="3">
        <v>1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103"/>
      <c r="AE876" s="46">
        <v>1</v>
      </c>
      <c r="AQ876" s="3">
        <v>1</v>
      </c>
      <c r="BB876" s="3">
        <v>1</v>
      </c>
      <c r="BG876" s="3">
        <v>1</v>
      </c>
      <c r="BO876" s="3">
        <f t="shared" si="27"/>
        <v>5</v>
      </c>
      <c r="BP876" s="107">
        <f t="shared" si="28"/>
        <v>7.6923076923076925</v>
      </c>
      <c r="BQ876" s="3"/>
    </row>
    <row r="877" spans="1:69">
      <c r="A877" s="23" t="s">
        <v>88</v>
      </c>
      <c r="B877" s="3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>
        <v>1</v>
      </c>
      <c r="W877" s="3">
        <v>1</v>
      </c>
      <c r="X877" s="3"/>
      <c r="Y877" s="3">
        <v>1</v>
      </c>
      <c r="Z877" s="3">
        <v>1</v>
      </c>
      <c r="AA877" s="3"/>
      <c r="AB877" s="103"/>
      <c r="AF877" s="3">
        <v>1</v>
      </c>
      <c r="AR877" s="3">
        <v>1</v>
      </c>
      <c r="AX877" s="3">
        <v>1</v>
      </c>
      <c r="AY877" s="3">
        <v>1</v>
      </c>
      <c r="BO877" s="3">
        <f t="shared" si="27"/>
        <v>8</v>
      </c>
      <c r="BP877" s="107">
        <f t="shared" si="28"/>
        <v>12.307692307692308</v>
      </c>
      <c r="BQ877" s="3"/>
    </row>
    <row r="878" spans="1:69">
      <c r="A878" s="23" t="s">
        <v>89</v>
      </c>
      <c r="B878" s="3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103"/>
      <c r="AJ878" s="3">
        <v>1</v>
      </c>
      <c r="AS878" s="3">
        <v>1</v>
      </c>
      <c r="AV878" s="3">
        <v>1</v>
      </c>
      <c r="BO878" s="3">
        <f t="shared" si="27"/>
        <v>3</v>
      </c>
      <c r="BP878" s="107">
        <f t="shared" si="28"/>
        <v>4.615384615384615</v>
      </c>
      <c r="BQ878" s="3"/>
    </row>
    <row r="879" spans="1:69" ht="15.75">
      <c r="A879" s="21" t="s">
        <v>100</v>
      </c>
      <c r="B879" s="3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103"/>
      <c r="BO879" s="3">
        <f>SUM(BO874:BO878)</f>
        <v>65</v>
      </c>
      <c r="BP879" s="107">
        <f t="shared" si="28"/>
        <v>100</v>
      </c>
      <c r="BQ879" s="3"/>
    </row>
    <row r="880" spans="1:69">
      <c r="A880" s="23" t="s">
        <v>85</v>
      </c>
      <c r="B880" s="39"/>
      <c r="C880" s="3"/>
      <c r="D880" s="3">
        <v>1</v>
      </c>
      <c r="E880" s="3"/>
      <c r="F880" s="3"/>
      <c r="G880" s="3"/>
      <c r="H880" s="3"/>
      <c r="I880" s="3">
        <v>1</v>
      </c>
      <c r="J880" s="3">
        <v>1</v>
      </c>
      <c r="K880" s="3"/>
      <c r="L880" s="3"/>
      <c r="M880" s="3">
        <v>1</v>
      </c>
      <c r="N880" s="3">
        <v>1</v>
      </c>
      <c r="O880" s="3">
        <v>1</v>
      </c>
      <c r="P880" s="3">
        <v>1</v>
      </c>
      <c r="Q880" s="3">
        <v>1</v>
      </c>
      <c r="R880" s="3">
        <v>1</v>
      </c>
      <c r="S880" s="3"/>
      <c r="T880" s="3">
        <v>1</v>
      </c>
      <c r="U880" s="3">
        <v>1</v>
      </c>
      <c r="V880" s="3"/>
      <c r="W880" s="3"/>
      <c r="X880" s="3"/>
      <c r="Y880" s="3"/>
      <c r="Z880" s="3"/>
      <c r="AA880" s="3"/>
      <c r="AB880" s="103">
        <v>1</v>
      </c>
      <c r="AC880" s="46">
        <v>1</v>
      </c>
      <c r="AD880" s="46">
        <v>1</v>
      </c>
      <c r="AI880" s="3">
        <v>1</v>
      </c>
      <c r="AK880" s="3">
        <v>1</v>
      </c>
      <c r="AM880" s="3">
        <v>1</v>
      </c>
      <c r="AN880" s="3">
        <v>1</v>
      </c>
      <c r="AW880" s="3">
        <v>1</v>
      </c>
      <c r="BC880" s="3">
        <v>1</v>
      </c>
      <c r="BD880" s="3">
        <v>1</v>
      </c>
      <c r="BF880" s="3">
        <v>1</v>
      </c>
      <c r="BI880" s="3">
        <v>1</v>
      </c>
      <c r="BK880" s="3">
        <v>1</v>
      </c>
      <c r="BL880" s="3">
        <v>1</v>
      </c>
      <c r="BM880" s="3">
        <v>1</v>
      </c>
      <c r="BO880" s="3">
        <f t="shared" si="27"/>
        <v>26</v>
      </c>
      <c r="BP880" s="107">
        <f t="shared" si="28"/>
        <v>40</v>
      </c>
      <c r="BQ880" s="3"/>
    </row>
    <row r="881" spans="1:69">
      <c r="A881" s="23" t="s">
        <v>86</v>
      </c>
      <c r="B881" s="39">
        <v>1</v>
      </c>
      <c r="C881" s="3">
        <v>1</v>
      </c>
      <c r="D881" s="3"/>
      <c r="E881" s="3">
        <v>1</v>
      </c>
      <c r="F881" s="3">
        <v>1</v>
      </c>
      <c r="G881" s="3"/>
      <c r="H881" s="3"/>
      <c r="I881" s="3"/>
      <c r="J881" s="3"/>
      <c r="K881" s="3">
        <v>1</v>
      </c>
      <c r="L881" s="3">
        <v>1</v>
      </c>
      <c r="M881" s="3"/>
      <c r="N881" s="3"/>
      <c r="O881" s="3"/>
      <c r="P881" s="3"/>
      <c r="Q881" s="3"/>
      <c r="R881" s="3"/>
      <c r="S881" s="3">
        <v>1</v>
      </c>
      <c r="T881" s="3"/>
      <c r="U881" s="3"/>
      <c r="V881" s="3"/>
      <c r="W881" s="3"/>
      <c r="X881" s="3">
        <v>1</v>
      </c>
      <c r="Y881" s="3"/>
      <c r="Z881" s="3"/>
      <c r="AA881" s="3">
        <v>1</v>
      </c>
      <c r="AB881" s="103"/>
      <c r="AE881" s="46">
        <v>1</v>
      </c>
      <c r="AG881" s="3">
        <v>1</v>
      </c>
      <c r="AH881" s="3">
        <v>1</v>
      </c>
      <c r="AL881" s="3">
        <v>1</v>
      </c>
      <c r="AP881" s="3">
        <v>1</v>
      </c>
      <c r="AR881" s="3">
        <v>1</v>
      </c>
      <c r="AS881" s="3">
        <v>1</v>
      </c>
      <c r="AT881" s="3">
        <v>1</v>
      </c>
      <c r="AU881" s="3">
        <v>1</v>
      </c>
      <c r="AZ881" s="3">
        <v>1</v>
      </c>
      <c r="BA881" s="3">
        <v>1</v>
      </c>
      <c r="BH881" s="3">
        <v>1</v>
      </c>
      <c r="BJ881" s="3">
        <v>1</v>
      </c>
      <c r="BO881" s="3">
        <f t="shared" si="27"/>
        <v>22</v>
      </c>
      <c r="BP881" s="107">
        <f t="shared" si="28"/>
        <v>33.846153846153847</v>
      </c>
      <c r="BQ881" s="3"/>
    </row>
    <row r="882" spans="1:69">
      <c r="A882" s="23" t="s">
        <v>87</v>
      </c>
      <c r="B882" s="39"/>
      <c r="C882" s="3"/>
      <c r="D882" s="3"/>
      <c r="E882" s="3"/>
      <c r="F882" s="3"/>
      <c r="G882" s="3">
        <v>1</v>
      </c>
      <c r="H882" s="3">
        <v>1</v>
      </c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103"/>
      <c r="AO882" s="3">
        <v>1</v>
      </c>
      <c r="AQ882" s="3">
        <v>1</v>
      </c>
      <c r="BB882" s="3">
        <v>1</v>
      </c>
      <c r="BE882" s="3">
        <v>1</v>
      </c>
      <c r="BG882" s="3">
        <v>1</v>
      </c>
      <c r="BO882" s="3">
        <f t="shared" si="27"/>
        <v>7</v>
      </c>
      <c r="BP882" s="107">
        <f t="shared" si="28"/>
        <v>10.76923076923077</v>
      </c>
      <c r="BQ882" s="3"/>
    </row>
    <row r="883" spans="1:69">
      <c r="A883" s="23" t="s">
        <v>88</v>
      </c>
      <c r="B883" s="3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>
        <v>1</v>
      </c>
      <c r="W883" s="3"/>
      <c r="X883" s="3"/>
      <c r="Y883" s="3"/>
      <c r="Z883" s="3"/>
      <c r="AA883" s="3"/>
      <c r="AB883" s="103"/>
      <c r="AF883" s="3">
        <v>1</v>
      </c>
      <c r="AV883" s="3">
        <v>1</v>
      </c>
      <c r="AX883" s="3">
        <v>1</v>
      </c>
      <c r="AY883" s="3">
        <v>1</v>
      </c>
      <c r="BN883" s="3">
        <v>1</v>
      </c>
      <c r="BO883" s="3">
        <f t="shared" si="27"/>
        <v>6</v>
      </c>
      <c r="BP883" s="107">
        <f t="shared" si="28"/>
        <v>9.2307692307692299</v>
      </c>
      <c r="BQ883" s="3"/>
    </row>
    <row r="884" spans="1:69">
      <c r="A884" s="23" t="s">
        <v>89</v>
      </c>
      <c r="B884" s="3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>
        <v>1</v>
      </c>
      <c r="Z884" s="3">
        <v>1</v>
      </c>
      <c r="AA884" s="3"/>
      <c r="AB884" s="103"/>
      <c r="AJ884" s="3">
        <v>1</v>
      </c>
      <c r="BI884" s="3">
        <v>1</v>
      </c>
      <c r="BO884" s="3">
        <f t="shared" si="27"/>
        <v>4</v>
      </c>
      <c r="BP884" s="107">
        <f t="shared" si="28"/>
        <v>6.1538461538461542</v>
      </c>
      <c r="BQ884" s="3"/>
    </row>
    <row r="885" spans="1:69" ht="51.75" customHeight="1">
      <c r="A885" s="64" t="s">
        <v>111</v>
      </c>
      <c r="B885" s="3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103"/>
      <c r="BO885" s="3">
        <f>SUM(BO880:BO884)</f>
        <v>65</v>
      </c>
      <c r="BP885" s="107">
        <f t="shared" si="28"/>
        <v>100</v>
      </c>
    </row>
    <row r="886" spans="1:69" ht="15.75">
      <c r="A886" s="21" t="s">
        <v>96</v>
      </c>
      <c r="B886" s="3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103"/>
      <c r="BP886" s="107"/>
    </row>
    <row r="887" spans="1:69">
      <c r="A887" s="23" t="s">
        <v>85</v>
      </c>
      <c r="B887" s="39"/>
      <c r="C887" s="3"/>
      <c r="D887" s="3"/>
      <c r="E887" s="3"/>
      <c r="F887" s="3"/>
      <c r="G887" s="3"/>
      <c r="H887" s="3"/>
      <c r="I887" s="3">
        <v>1</v>
      </c>
      <c r="J887" s="3"/>
      <c r="K887" s="3"/>
      <c r="L887" s="3"/>
      <c r="M887" s="3"/>
      <c r="N887" s="3">
        <v>1</v>
      </c>
      <c r="O887" s="3">
        <v>1</v>
      </c>
      <c r="P887" s="3"/>
      <c r="Q887" s="3"/>
      <c r="R887" s="3">
        <v>1</v>
      </c>
      <c r="S887" s="3">
        <v>1</v>
      </c>
      <c r="T887" s="3"/>
      <c r="U887" s="3">
        <v>1</v>
      </c>
      <c r="V887" s="3"/>
      <c r="W887" s="3"/>
      <c r="X887" s="3"/>
      <c r="Y887" s="3">
        <v>1</v>
      </c>
      <c r="Z887" s="3">
        <v>1</v>
      </c>
      <c r="AA887" s="3">
        <v>1</v>
      </c>
      <c r="AB887" s="103">
        <v>1</v>
      </c>
      <c r="AC887" s="46">
        <v>1</v>
      </c>
      <c r="AD887" s="46">
        <v>1</v>
      </c>
      <c r="AJ887" s="3">
        <v>1</v>
      </c>
      <c r="AW887" s="3">
        <v>1</v>
      </c>
      <c r="BC887" s="3">
        <v>1</v>
      </c>
      <c r="BD887" s="3">
        <v>1</v>
      </c>
      <c r="BI887" s="3">
        <v>1</v>
      </c>
      <c r="BL887" s="3">
        <v>1</v>
      </c>
      <c r="BM887" s="3">
        <v>1</v>
      </c>
      <c r="BO887" s="3">
        <f>SUM(B887:BN887)</f>
        <v>19</v>
      </c>
      <c r="BP887" s="107">
        <f t="shared" ref="BP887:BP892" si="29">BO887*100/65</f>
        <v>29.23076923076923</v>
      </c>
    </row>
    <row r="888" spans="1:69">
      <c r="A888" s="23" t="s">
        <v>86</v>
      </c>
      <c r="B888" s="39"/>
      <c r="C888" s="3">
        <v>1</v>
      </c>
      <c r="D888" s="3"/>
      <c r="E888" s="3">
        <v>1</v>
      </c>
      <c r="F888" s="3"/>
      <c r="G888" s="3"/>
      <c r="H888" s="3">
        <v>1</v>
      </c>
      <c r="I888" s="3"/>
      <c r="J888" s="3"/>
      <c r="K888" s="3"/>
      <c r="L888" s="3"/>
      <c r="M888" s="3"/>
      <c r="N888" s="3"/>
      <c r="O888" s="3"/>
      <c r="P888" s="3">
        <v>1</v>
      </c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103"/>
      <c r="AE888" s="46">
        <v>1</v>
      </c>
      <c r="AL888" s="3">
        <v>1</v>
      </c>
      <c r="AN888" s="3">
        <v>1</v>
      </c>
      <c r="AO888" s="3">
        <v>1</v>
      </c>
      <c r="AP888" s="3">
        <v>1</v>
      </c>
      <c r="AQ888" s="3">
        <v>1</v>
      </c>
      <c r="AR888" s="3">
        <v>1</v>
      </c>
      <c r="AS888" s="3">
        <v>1</v>
      </c>
      <c r="BA888" s="3">
        <v>1</v>
      </c>
      <c r="BF888" s="3">
        <v>1</v>
      </c>
      <c r="BG888" s="3">
        <v>1</v>
      </c>
      <c r="BH888" s="3">
        <v>1</v>
      </c>
      <c r="BJ888" s="3">
        <v>1</v>
      </c>
      <c r="BO888" s="3">
        <f>SUM(B888:BN888)</f>
        <v>17</v>
      </c>
      <c r="BP888" s="107">
        <f t="shared" si="29"/>
        <v>26.153846153846153</v>
      </c>
    </row>
    <row r="889" spans="1:69">
      <c r="A889" s="23" t="s">
        <v>87</v>
      </c>
      <c r="B889" s="39"/>
      <c r="C889" s="3"/>
      <c r="D889" s="3"/>
      <c r="E889" s="3"/>
      <c r="F889" s="3"/>
      <c r="G889" s="3">
        <v>1</v>
      </c>
      <c r="H889" s="3"/>
      <c r="I889" s="3"/>
      <c r="J889" s="3"/>
      <c r="K889" s="3"/>
      <c r="L889" s="3"/>
      <c r="M889" s="3"/>
      <c r="N889" s="3"/>
      <c r="O889" s="3"/>
      <c r="P889" s="3"/>
      <c r="Q889" s="3">
        <v>1</v>
      </c>
      <c r="R889" s="3"/>
      <c r="S889" s="3"/>
      <c r="T889" s="3"/>
      <c r="U889" s="3"/>
      <c r="V889" s="3"/>
      <c r="W889" s="3"/>
      <c r="X889" s="3">
        <v>1</v>
      </c>
      <c r="Y889" s="3"/>
      <c r="Z889" s="3"/>
      <c r="AA889" s="3"/>
      <c r="AB889" s="103"/>
      <c r="AG889" s="3">
        <v>1</v>
      </c>
      <c r="AH889" s="3">
        <v>1</v>
      </c>
      <c r="AI889" s="3">
        <v>1</v>
      </c>
      <c r="AK889" s="3">
        <v>1</v>
      </c>
      <c r="AU889" s="3">
        <v>1</v>
      </c>
      <c r="BE889" s="3">
        <v>1</v>
      </c>
      <c r="BO889" s="3">
        <f>SUM(B889:BN889)</f>
        <v>9</v>
      </c>
      <c r="BP889" s="107">
        <f t="shared" si="29"/>
        <v>13.846153846153847</v>
      </c>
    </row>
    <row r="890" spans="1:69">
      <c r="A890" s="23" t="s">
        <v>88</v>
      </c>
      <c r="B890" s="39">
        <v>1</v>
      </c>
      <c r="C890" s="3">
        <v>1</v>
      </c>
      <c r="D890" s="3">
        <v>1</v>
      </c>
      <c r="E890" s="3"/>
      <c r="F890" s="3">
        <v>1</v>
      </c>
      <c r="G890" s="3"/>
      <c r="H890" s="3"/>
      <c r="I890" s="3"/>
      <c r="J890" s="3">
        <v>1</v>
      </c>
      <c r="K890" s="3">
        <v>1</v>
      </c>
      <c r="L890" s="3">
        <v>1</v>
      </c>
      <c r="M890" s="3"/>
      <c r="N890" s="3"/>
      <c r="O890" s="3"/>
      <c r="P890" s="3"/>
      <c r="Q890" s="3"/>
      <c r="R890" s="3"/>
      <c r="S890" s="3"/>
      <c r="T890" s="3">
        <v>1</v>
      </c>
      <c r="U890" s="3"/>
      <c r="V890" s="3">
        <v>1</v>
      </c>
      <c r="W890" s="3"/>
      <c r="X890" s="3"/>
      <c r="Y890" s="3"/>
      <c r="Z890" s="3"/>
      <c r="AA890" s="3"/>
      <c r="AB890" s="103"/>
      <c r="AF890" s="3">
        <v>1</v>
      </c>
      <c r="AT890" s="3">
        <v>1</v>
      </c>
      <c r="AV890" s="3">
        <v>1</v>
      </c>
      <c r="AX890" s="3">
        <v>1</v>
      </c>
      <c r="AY890" s="3">
        <v>1</v>
      </c>
      <c r="AZ890" s="3">
        <v>1</v>
      </c>
      <c r="BB890" s="3">
        <v>1</v>
      </c>
      <c r="BK890" s="3">
        <v>1</v>
      </c>
      <c r="BO890" s="3">
        <f>SUM(B890:BN890)</f>
        <v>17</v>
      </c>
      <c r="BP890" s="107">
        <f t="shared" si="29"/>
        <v>26.153846153846153</v>
      </c>
    </row>
    <row r="891" spans="1:69">
      <c r="A891" s="23" t="s">
        <v>89</v>
      </c>
      <c r="B891" s="3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>
        <v>1</v>
      </c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103"/>
      <c r="AM891" s="3">
        <v>1</v>
      </c>
      <c r="BN891" s="3">
        <v>1</v>
      </c>
      <c r="BO891" s="3">
        <f>SUM(B891:BN891)</f>
        <v>3</v>
      </c>
      <c r="BP891" s="107">
        <f t="shared" si="29"/>
        <v>4.615384615384615</v>
      </c>
    </row>
    <row r="892" spans="1:69" ht="15.75">
      <c r="A892" s="21" t="s">
        <v>97</v>
      </c>
      <c r="B892" s="3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103"/>
      <c r="BO892" s="3">
        <f>SUM(BO887:BO891)</f>
        <v>65</v>
      </c>
      <c r="BP892" s="107">
        <f t="shared" si="29"/>
        <v>100</v>
      </c>
    </row>
    <row r="893" spans="1:69">
      <c r="A893" s="23" t="s">
        <v>85</v>
      </c>
      <c r="B893" s="39"/>
      <c r="C893" s="3"/>
      <c r="D893" s="3"/>
      <c r="E893" s="3"/>
      <c r="F893" s="3"/>
      <c r="G893" s="3"/>
      <c r="H893" s="3"/>
      <c r="I893" s="3">
        <v>1</v>
      </c>
      <c r="J893" s="3"/>
      <c r="K893" s="3"/>
      <c r="L893" s="3"/>
      <c r="M893" s="3"/>
      <c r="N893" s="3"/>
      <c r="O893" s="3">
        <v>1</v>
      </c>
      <c r="P893" s="3"/>
      <c r="Q893" s="3"/>
      <c r="R893" s="3"/>
      <c r="S893" s="3">
        <v>1</v>
      </c>
      <c r="T893" s="3"/>
      <c r="U893" s="3"/>
      <c r="V893" s="3"/>
      <c r="W893" s="3"/>
      <c r="X893" s="3"/>
      <c r="Y893" s="3"/>
      <c r="Z893" s="3"/>
      <c r="AA893" s="3">
        <v>1</v>
      </c>
      <c r="AB893" s="103">
        <v>1</v>
      </c>
      <c r="AC893" s="46">
        <v>1</v>
      </c>
      <c r="AD893" s="46">
        <v>1</v>
      </c>
      <c r="AK893" s="3">
        <v>1</v>
      </c>
      <c r="AM893" s="3">
        <v>1</v>
      </c>
      <c r="AN893" s="3">
        <v>1</v>
      </c>
      <c r="AW893" s="3">
        <v>1</v>
      </c>
      <c r="BC893" s="3">
        <v>1</v>
      </c>
      <c r="BD893" s="3">
        <v>1</v>
      </c>
      <c r="BF893" s="3">
        <v>1</v>
      </c>
      <c r="BI893" s="3">
        <v>1</v>
      </c>
      <c r="BL893" s="3">
        <v>1</v>
      </c>
      <c r="BM893" s="3">
        <v>1</v>
      </c>
      <c r="BO893" s="3">
        <f t="shared" si="27"/>
        <v>17</v>
      </c>
      <c r="BP893" s="107">
        <f t="shared" si="28"/>
        <v>26.153846153846153</v>
      </c>
    </row>
    <row r="894" spans="1:69">
      <c r="A894" s="23" t="s">
        <v>86</v>
      </c>
      <c r="B894" s="3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>
        <v>1</v>
      </c>
      <c r="Q894" s="3"/>
      <c r="R894" s="3"/>
      <c r="S894" s="3"/>
      <c r="T894" s="3"/>
      <c r="U894" s="3"/>
      <c r="V894" s="3"/>
      <c r="W894" s="3"/>
      <c r="X894" s="3"/>
      <c r="Y894" s="3">
        <v>1</v>
      </c>
      <c r="Z894" s="3">
        <v>1</v>
      </c>
      <c r="AA894" s="3"/>
      <c r="AB894" s="103"/>
      <c r="AH894" s="3">
        <v>1</v>
      </c>
      <c r="AJ894" s="3">
        <v>1</v>
      </c>
      <c r="AL894" s="3">
        <v>1</v>
      </c>
      <c r="AO894" s="3">
        <v>1</v>
      </c>
      <c r="AP894" s="3">
        <v>1</v>
      </c>
      <c r="AQ894" s="3">
        <v>1</v>
      </c>
      <c r="AR894" s="3">
        <v>1</v>
      </c>
      <c r="BE894" s="3">
        <v>1</v>
      </c>
      <c r="BG894" s="3">
        <v>1</v>
      </c>
      <c r="BJ894" s="3">
        <v>1</v>
      </c>
      <c r="BO894" s="3">
        <f t="shared" si="27"/>
        <v>13</v>
      </c>
      <c r="BP894" s="107">
        <f t="shared" si="28"/>
        <v>20</v>
      </c>
    </row>
    <row r="895" spans="1:69">
      <c r="A895" s="23" t="s">
        <v>87</v>
      </c>
      <c r="B895" s="39"/>
      <c r="C895" s="3"/>
      <c r="D895" s="3"/>
      <c r="E895" s="3">
        <v>1</v>
      </c>
      <c r="F895" s="3"/>
      <c r="G895" s="3"/>
      <c r="H895" s="3"/>
      <c r="I895" s="3"/>
      <c r="J895" s="3"/>
      <c r="K895" s="3"/>
      <c r="L895" s="3">
        <v>1</v>
      </c>
      <c r="M895" s="3">
        <v>1</v>
      </c>
      <c r="N895" s="3"/>
      <c r="O895" s="3"/>
      <c r="P895" s="3"/>
      <c r="Q895" s="3"/>
      <c r="R895" s="3">
        <v>1</v>
      </c>
      <c r="S895" s="3"/>
      <c r="T895" s="3"/>
      <c r="U895" s="3"/>
      <c r="V895" s="3"/>
      <c r="W895" s="3"/>
      <c r="X895" s="3">
        <v>1</v>
      </c>
      <c r="Y895" s="3"/>
      <c r="Z895" s="3"/>
      <c r="AA895" s="3"/>
      <c r="AB895" s="103"/>
      <c r="AE895" s="46">
        <v>1</v>
      </c>
      <c r="AG895" s="3">
        <v>1</v>
      </c>
      <c r="AI895" s="3">
        <v>1</v>
      </c>
      <c r="AS895" s="3">
        <v>1</v>
      </c>
      <c r="BA895" s="3">
        <v>1</v>
      </c>
      <c r="BH895" s="3">
        <v>1</v>
      </c>
      <c r="BN895" s="3">
        <v>1</v>
      </c>
      <c r="BO895" s="3">
        <f t="shared" si="27"/>
        <v>12</v>
      </c>
      <c r="BP895" s="107">
        <f t="shared" si="28"/>
        <v>18.46153846153846</v>
      </c>
    </row>
    <row r="896" spans="1:69">
      <c r="A896" s="23" t="s">
        <v>88</v>
      </c>
      <c r="B896" s="39">
        <v>1</v>
      </c>
      <c r="C896" s="3">
        <v>1</v>
      </c>
      <c r="D896" s="3">
        <v>1</v>
      </c>
      <c r="E896" s="3"/>
      <c r="F896" s="3">
        <v>1</v>
      </c>
      <c r="G896" s="3">
        <v>1</v>
      </c>
      <c r="H896" s="3">
        <v>1</v>
      </c>
      <c r="I896" s="3"/>
      <c r="J896" s="3">
        <v>1</v>
      </c>
      <c r="K896" s="3">
        <v>1</v>
      </c>
      <c r="L896" s="3"/>
      <c r="M896" s="3"/>
      <c r="N896" s="3">
        <v>1</v>
      </c>
      <c r="O896" s="3"/>
      <c r="P896" s="3"/>
      <c r="Q896" s="3">
        <v>1</v>
      </c>
      <c r="R896" s="3"/>
      <c r="S896" s="3"/>
      <c r="T896" s="3">
        <v>1</v>
      </c>
      <c r="U896" s="3">
        <v>1</v>
      </c>
      <c r="V896" s="3">
        <v>1</v>
      </c>
      <c r="W896" s="3"/>
      <c r="X896" s="3"/>
      <c r="Y896" s="3"/>
      <c r="Z896" s="3"/>
      <c r="AA896" s="3"/>
      <c r="AB896" s="103"/>
      <c r="AF896" s="3">
        <v>1</v>
      </c>
      <c r="AT896" s="3">
        <v>1</v>
      </c>
      <c r="AU896" s="3">
        <v>1</v>
      </c>
      <c r="AV896" s="3">
        <v>1</v>
      </c>
      <c r="AX896" s="3">
        <v>1</v>
      </c>
      <c r="AY896" s="3">
        <v>1</v>
      </c>
      <c r="AZ896" s="3">
        <v>1</v>
      </c>
      <c r="BB896" s="3">
        <v>1</v>
      </c>
      <c r="BK896" s="3">
        <v>1</v>
      </c>
      <c r="BO896" s="3">
        <f t="shared" si="27"/>
        <v>22</v>
      </c>
      <c r="BP896" s="107">
        <f t="shared" si="28"/>
        <v>33.846153846153847</v>
      </c>
    </row>
    <row r="897" spans="1:68">
      <c r="A897" s="23" t="s">
        <v>89</v>
      </c>
      <c r="B897" s="3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103"/>
      <c r="BI897" s="3">
        <v>1</v>
      </c>
      <c r="BO897" s="3">
        <f t="shared" si="27"/>
        <v>1</v>
      </c>
      <c r="BP897" s="107">
        <f t="shared" si="28"/>
        <v>1.5384615384615385</v>
      </c>
    </row>
    <row r="898" spans="1:68" ht="15.75">
      <c r="A898" s="21" t="s">
        <v>98</v>
      </c>
      <c r="B898" s="3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103"/>
      <c r="BO898" s="3">
        <f>SUM(BO893:BO897)</f>
        <v>65</v>
      </c>
      <c r="BP898" s="107">
        <f t="shared" si="28"/>
        <v>100</v>
      </c>
    </row>
    <row r="899" spans="1:68">
      <c r="A899" s="23" t="s">
        <v>85</v>
      </c>
      <c r="B899" s="39"/>
      <c r="C899" s="3"/>
      <c r="D899" s="3"/>
      <c r="E899" s="3"/>
      <c r="F899" s="3"/>
      <c r="G899" s="3"/>
      <c r="H899" s="3"/>
      <c r="I899" s="3">
        <v>1</v>
      </c>
      <c r="J899" s="3"/>
      <c r="K899" s="3"/>
      <c r="L899" s="3"/>
      <c r="M899" s="3"/>
      <c r="N899" s="3"/>
      <c r="O899" s="3">
        <v>1</v>
      </c>
      <c r="P899" s="3"/>
      <c r="Q899" s="3"/>
      <c r="R899" s="3">
        <v>1</v>
      </c>
      <c r="S899" s="3">
        <v>1</v>
      </c>
      <c r="T899" s="3"/>
      <c r="U899" s="3"/>
      <c r="V899" s="3"/>
      <c r="W899" s="3"/>
      <c r="X899" s="3"/>
      <c r="Y899" s="3"/>
      <c r="Z899" s="3"/>
      <c r="AA899" s="3">
        <v>1</v>
      </c>
      <c r="AB899" s="103">
        <v>1</v>
      </c>
      <c r="AC899" s="46">
        <v>1</v>
      </c>
      <c r="AD899" s="46">
        <v>1</v>
      </c>
      <c r="AK899" s="3">
        <v>1</v>
      </c>
      <c r="AM899" s="3">
        <v>1</v>
      </c>
      <c r="AN899" s="3">
        <v>1</v>
      </c>
      <c r="AO899" s="3">
        <v>1</v>
      </c>
      <c r="AW899" s="3">
        <v>1</v>
      </c>
      <c r="BC899" s="3">
        <v>1</v>
      </c>
      <c r="BD899" s="3">
        <v>1</v>
      </c>
      <c r="BF899" s="3">
        <v>1</v>
      </c>
      <c r="BI899" s="3">
        <v>1</v>
      </c>
      <c r="BL899" s="3">
        <v>1</v>
      </c>
      <c r="BM899" s="3">
        <v>1</v>
      </c>
      <c r="BO899" s="3">
        <f t="shared" si="27"/>
        <v>19</v>
      </c>
      <c r="BP899" s="107">
        <f t="shared" si="28"/>
        <v>29.23076923076923</v>
      </c>
    </row>
    <row r="900" spans="1:68">
      <c r="A900" s="23" t="s">
        <v>86</v>
      </c>
      <c r="B900" s="3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v>1</v>
      </c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103"/>
      <c r="AL900" s="3">
        <v>1</v>
      </c>
      <c r="AP900" s="3">
        <v>1</v>
      </c>
      <c r="AQ900" s="3">
        <v>1</v>
      </c>
      <c r="AR900" s="3">
        <v>1</v>
      </c>
      <c r="BE900" s="3">
        <v>1</v>
      </c>
      <c r="BG900" s="3">
        <v>1</v>
      </c>
      <c r="BO900" s="3">
        <f t="shared" si="27"/>
        <v>7</v>
      </c>
      <c r="BP900" s="107">
        <f t="shared" si="28"/>
        <v>10.76923076923077</v>
      </c>
    </row>
    <row r="901" spans="1:68">
      <c r="A901" s="23" t="s">
        <v>87</v>
      </c>
      <c r="B901" s="39"/>
      <c r="C901" s="3"/>
      <c r="D901" s="3"/>
      <c r="E901" s="3">
        <v>1</v>
      </c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>
        <v>1</v>
      </c>
      <c r="Y901" s="3">
        <v>1</v>
      </c>
      <c r="Z901" s="3">
        <v>1</v>
      </c>
      <c r="AA901" s="3"/>
      <c r="AB901" s="103"/>
      <c r="AE901" s="46">
        <v>1</v>
      </c>
      <c r="AG901" s="3">
        <v>1</v>
      </c>
      <c r="AH901" s="3">
        <v>1</v>
      </c>
      <c r="AI901" s="3">
        <v>1</v>
      </c>
      <c r="AU901" s="3">
        <v>1</v>
      </c>
      <c r="BA901" s="3">
        <v>1</v>
      </c>
      <c r="BH901" s="3">
        <v>1</v>
      </c>
      <c r="BJ901" s="3">
        <v>1</v>
      </c>
      <c r="BO901" s="3">
        <f t="shared" si="27"/>
        <v>12</v>
      </c>
      <c r="BP901" s="107">
        <f t="shared" si="28"/>
        <v>18.46153846153846</v>
      </c>
    </row>
    <row r="902" spans="1:68">
      <c r="A902" s="23" t="s">
        <v>88</v>
      </c>
      <c r="B902" s="39">
        <v>1</v>
      </c>
      <c r="C902" s="3">
        <v>1</v>
      </c>
      <c r="D902" s="3">
        <v>1</v>
      </c>
      <c r="E902" s="3"/>
      <c r="F902" s="3">
        <v>1</v>
      </c>
      <c r="G902" s="3">
        <v>1</v>
      </c>
      <c r="H902" s="3">
        <v>1</v>
      </c>
      <c r="I902" s="3"/>
      <c r="J902" s="3">
        <v>1</v>
      </c>
      <c r="K902" s="3">
        <v>1</v>
      </c>
      <c r="L902" s="3">
        <v>1</v>
      </c>
      <c r="M902" s="3"/>
      <c r="N902" s="3">
        <v>1</v>
      </c>
      <c r="O902" s="3"/>
      <c r="P902" s="3"/>
      <c r="Q902" s="3"/>
      <c r="R902" s="3"/>
      <c r="S902" s="3"/>
      <c r="T902" s="3">
        <v>1</v>
      </c>
      <c r="U902" s="3"/>
      <c r="V902" s="3">
        <v>1</v>
      </c>
      <c r="W902" s="3">
        <v>1</v>
      </c>
      <c r="X902" s="3"/>
      <c r="Y902" s="3"/>
      <c r="Z902" s="3"/>
      <c r="AA902" s="3"/>
      <c r="AB902" s="103"/>
      <c r="AJ902" s="3">
        <v>1</v>
      </c>
      <c r="AT902" s="3">
        <v>1</v>
      </c>
      <c r="AV902" s="3">
        <v>1</v>
      </c>
      <c r="AX902" s="3">
        <v>1</v>
      </c>
      <c r="AY902" s="3">
        <v>1</v>
      </c>
      <c r="AZ902" s="3">
        <v>1</v>
      </c>
      <c r="BK902" s="3">
        <v>1</v>
      </c>
      <c r="BO902" s="3">
        <f t="shared" si="27"/>
        <v>20</v>
      </c>
      <c r="BP902" s="107">
        <f t="shared" si="28"/>
        <v>30.76923076923077</v>
      </c>
    </row>
    <row r="903" spans="1:68">
      <c r="A903" s="23" t="s">
        <v>89</v>
      </c>
      <c r="B903" s="3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>
        <v>1</v>
      </c>
      <c r="N903" s="3"/>
      <c r="O903" s="3"/>
      <c r="P903" s="3"/>
      <c r="Q903" s="3">
        <v>1</v>
      </c>
      <c r="R903" s="3"/>
      <c r="S903" s="3"/>
      <c r="T903" s="3"/>
      <c r="U903" s="3">
        <v>1</v>
      </c>
      <c r="V903" s="3"/>
      <c r="W903" s="3"/>
      <c r="X903" s="3"/>
      <c r="Y903" s="3"/>
      <c r="Z903" s="3"/>
      <c r="AA903" s="3"/>
      <c r="AB903" s="103"/>
      <c r="AF903" s="3">
        <v>1</v>
      </c>
      <c r="AS903" s="3">
        <v>1</v>
      </c>
      <c r="BB903" s="3">
        <v>1</v>
      </c>
      <c r="BN903" s="3">
        <v>1</v>
      </c>
      <c r="BO903" s="3">
        <f t="shared" si="27"/>
        <v>7</v>
      </c>
      <c r="BP903" s="107">
        <f t="shared" si="28"/>
        <v>10.76923076923077</v>
      </c>
    </row>
    <row r="904" spans="1:68" ht="15.75">
      <c r="A904" s="21" t="s">
        <v>99</v>
      </c>
      <c r="B904" s="3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103"/>
      <c r="BO904" s="3">
        <f>SUM(BO899:BO903)</f>
        <v>65</v>
      </c>
      <c r="BP904" s="107">
        <f t="shared" si="28"/>
        <v>100</v>
      </c>
    </row>
    <row r="905" spans="1:68">
      <c r="A905" s="23" t="s">
        <v>85</v>
      </c>
      <c r="B905" s="39"/>
      <c r="C905" s="3"/>
      <c r="D905" s="3"/>
      <c r="E905" s="3"/>
      <c r="F905" s="3"/>
      <c r="G905" s="3"/>
      <c r="H905" s="3"/>
      <c r="I905" s="3">
        <v>1</v>
      </c>
      <c r="J905" s="3"/>
      <c r="K905" s="3"/>
      <c r="L905" s="3"/>
      <c r="M905" s="3">
        <v>1</v>
      </c>
      <c r="N905" s="3">
        <v>1</v>
      </c>
      <c r="O905" s="3">
        <v>1</v>
      </c>
      <c r="P905" s="3"/>
      <c r="Q905" s="3"/>
      <c r="R905" s="3">
        <v>1</v>
      </c>
      <c r="S905" s="3">
        <v>1</v>
      </c>
      <c r="T905" s="3"/>
      <c r="U905" s="3">
        <v>1</v>
      </c>
      <c r="V905" s="3"/>
      <c r="W905" s="3"/>
      <c r="X905" s="3"/>
      <c r="Y905" s="3"/>
      <c r="Z905" s="3"/>
      <c r="AA905" s="3"/>
      <c r="AB905" s="103">
        <v>1</v>
      </c>
      <c r="AC905" s="46">
        <v>1</v>
      </c>
      <c r="AD905" s="46">
        <v>1</v>
      </c>
      <c r="AI905" s="3">
        <v>1</v>
      </c>
      <c r="AK905" s="3">
        <v>1</v>
      </c>
      <c r="AO905" s="3">
        <v>1</v>
      </c>
      <c r="AW905" s="3">
        <v>1</v>
      </c>
      <c r="BF905" s="3">
        <v>1</v>
      </c>
      <c r="BI905" s="3">
        <v>1</v>
      </c>
      <c r="BK905" s="3">
        <v>1</v>
      </c>
      <c r="BL905" s="3">
        <v>1</v>
      </c>
      <c r="BM905" s="3">
        <v>1</v>
      </c>
      <c r="BO905" s="3">
        <f t="shared" si="27"/>
        <v>19</v>
      </c>
      <c r="BP905" s="107">
        <f t="shared" si="28"/>
        <v>29.23076923076923</v>
      </c>
    </row>
    <row r="906" spans="1:68">
      <c r="A906" s="23" t="s">
        <v>86</v>
      </c>
      <c r="B906" s="39">
        <v>1</v>
      </c>
      <c r="C906" s="3"/>
      <c r="D906" s="3">
        <v>1</v>
      </c>
      <c r="E906" s="3">
        <v>1</v>
      </c>
      <c r="F906" s="3"/>
      <c r="G906" s="3">
        <v>1</v>
      </c>
      <c r="H906" s="3"/>
      <c r="I906" s="3"/>
      <c r="J906" s="3"/>
      <c r="K906" s="3">
        <v>1</v>
      </c>
      <c r="L906" s="3">
        <v>1</v>
      </c>
      <c r="M906" s="3"/>
      <c r="N906" s="3"/>
      <c r="O906" s="3"/>
      <c r="P906" s="3">
        <v>1</v>
      </c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>
        <v>1</v>
      </c>
      <c r="AB906" s="103"/>
      <c r="AE906" s="46">
        <v>1</v>
      </c>
      <c r="AL906" s="3">
        <v>1</v>
      </c>
      <c r="AM906" s="3">
        <v>1</v>
      </c>
      <c r="AN906" s="3">
        <v>1</v>
      </c>
      <c r="AP906" s="3">
        <v>1</v>
      </c>
      <c r="AQ906" s="3">
        <v>1</v>
      </c>
      <c r="AT906" s="3">
        <v>1</v>
      </c>
      <c r="BC906" s="3">
        <v>1</v>
      </c>
      <c r="BD906" s="3">
        <v>1</v>
      </c>
      <c r="BE906" s="3">
        <v>1</v>
      </c>
      <c r="BG906" s="3">
        <v>1</v>
      </c>
      <c r="BH906" s="3">
        <v>1</v>
      </c>
      <c r="BJ906" s="3">
        <v>1</v>
      </c>
      <c r="BN906" s="3">
        <v>1</v>
      </c>
      <c r="BO906" s="3">
        <f t="shared" si="27"/>
        <v>22</v>
      </c>
      <c r="BP906" s="107">
        <f t="shared" si="28"/>
        <v>33.846153846153847</v>
      </c>
    </row>
    <row r="907" spans="1:68">
      <c r="A907" s="23" t="s">
        <v>87</v>
      </c>
      <c r="B907" s="39"/>
      <c r="C907" s="3"/>
      <c r="D907" s="3"/>
      <c r="E907" s="3"/>
      <c r="F907" s="3"/>
      <c r="G907" s="3"/>
      <c r="H907" s="3">
        <v>1</v>
      </c>
      <c r="I907" s="3"/>
      <c r="J907" s="3"/>
      <c r="K907" s="3"/>
      <c r="L907" s="3"/>
      <c r="M907" s="3"/>
      <c r="N907" s="3"/>
      <c r="O907" s="3"/>
      <c r="P907" s="3"/>
      <c r="Q907" s="3">
        <v>1</v>
      </c>
      <c r="R907" s="3"/>
      <c r="S907" s="3"/>
      <c r="T907" s="3"/>
      <c r="U907" s="3"/>
      <c r="V907" s="3"/>
      <c r="W907" s="3"/>
      <c r="X907" s="3">
        <v>1</v>
      </c>
      <c r="Y907" s="3"/>
      <c r="Z907" s="3"/>
      <c r="AA907" s="3"/>
      <c r="AB907" s="103"/>
      <c r="AU907" s="3">
        <v>1</v>
      </c>
      <c r="BA907" s="3">
        <v>1</v>
      </c>
      <c r="BO907" s="3">
        <f t="shared" si="27"/>
        <v>5</v>
      </c>
      <c r="BP907" s="107">
        <f t="shared" si="28"/>
        <v>7.6923076923076925</v>
      </c>
    </row>
    <row r="908" spans="1:68">
      <c r="A908" s="23" t="s">
        <v>88</v>
      </c>
      <c r="B908" s="39"/>
      <c r="C908" s="3">
        <v>1</v>
      </c>
      <c r="D908" s="3"/>
      <c r="E908" s="3"/>
      <c r="F908" s="3">
        <v>1</v>
      </c>
      <c r="G908" s="3"/>
      <c r="H908" s="3"/>
      <c r="I908" s="3"/>
      <c r="J908" s="3">
        <v>1</v>
      </c>
      <c r="K908" s="3"/>
      <c r="L908" s="3"/>
      <c r="M908" s="3"/>
      <c r="N908" s="3"/>
      <c r="O908" s="3"/>
      <c r="P908" s="3"/>
      <c r="Q908" s="3"/>
      <c r="R908" s="3"/>
      <c r="S908" s="3"/>
      <c r="T908" s="3">
        <v>1</v>
      </c>
      <c r="U908" s="3"/>
      <c r="V908" s="3">
        <v>1</v>
      </c>
      <c r="W908" s="3">
        <v>1</v>
      </c>
      <c r="X908" s="3"/>
      <c r="Y908" s="3">
        <v>1</v>
      </c>
      <c r="Z908" s="3">
        <v>1</v>
      </c>
      <c r="AA908" s="3"/>
      <c r="AB908" s="103"/>
      <c r="AF908" s="3">
        <v>1</v>
      </c>
      <c r="AR908" s="3">
        <v>1</v>
      </c>
      <c r="AX908" s="3">
        <v>1</v>
      </c>
      <c r="AY908" s="3">
        <v>1</v>
      </c>
      <c r="AZ908" s="3">
        <v>1</v>
      </c>
      <c r="BO908" s="3">
        <f t="shared" si="27"/>
        <v>13</v>
      </c>
      <c r="BP908" s="107">
        <f t="shared" si="28"/>
        <v>20</v>
      </c>
    </row>
    <row r="909" spans="1:68">
      <c r="A909" s="23" t="s">
        <v>89</v>
      </c>
      <c r="B909" s="39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103"/>
      <c r="AG909" s="3">
        <v>1</v>
      </c>
      <c r="AH909" s="3">
        <v>1</v>
      </c>
      <c r="AJ909" s="3">
        <v>1</v>
      </c>
      <c r="AS909" s="3">
        <v>1</v>
      </c>
      <c r="AV909" s="3">
        <v>1</v>
      </c>
      <c r="BB909" s="3">
        <v>1</v>
      </c>
      <c r="BO909" s="3">
        <f t="shared" si="27"/>
        <v>6</v>
      </c>
      <c r="BP909" s="107">
        <f t="shared" si="28"/>
        <v>9.2307692307692299</v>
      </c>
    </row>
    <row r="910" spans="1:68" ht="15.75">
      <c r="A910" s="21" t="s">
        <v>100</v>
      </c>
      <c r="B910" s="39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103"/>
      <c r="BO910" s="3">
        <f>SUM(BO905:BO909)</f>
        <v>65</v>
      </c>
      <c r="BP910" s="107">
        <f t="shared" si="28"/>
        <v>100</v>
      </c>
    </row>
    <row r="911" spans="1:68">
      <c r="A911" s="23" t="s">
        <v>85</v>
      </c>
      <c r="B911" s="39"/>
      <c r="C911" s="3"/>
      <c r="D911" s="3">
        <v>1</v>
      </c>
      <c r="E911" s="3"/>
      <c r="F911" s="3"/>
      <c r="G911" s="3"/>
      <c r="H911" s="3"/>
      <c r="I911" s="3">
        <v>1</v>
      </c>
      <c r="J911" s="3"/>
      <c r="K911" s="3"/>
      <c r="L911" s="3"/>
      <c r="M911" s="3">
        <v>1</v>
      </c>
      <c r="N911" s="3"/>
      <c r="O911" s="3">
        <v>1</v>
      </c>
      <c r="P911" s="3"/>
      <c r="Q911" s="3"/>
      <c r="R911" s="3">
        <v>1</v>
      </c>
      <c r="S911" s="3">
        <v>1</v>
      </c>
      <c r="T911" s="3"/>
      <c r="U911" s="3">
        <v>1</v>
      </c>
      <c r="V911" s="3"/>
      <c r="W911" s="3"/>
      <c r="X911" s="3"/>
      <c r="Y911" s="3"/>
      <c r="Z911" s="3"/>
      <c r="AA911" s="3"/>
      <c r="AB911" s="103">
        <v>1</v>
      </c>
      <c r="AC911" s="46">
        <v>1</v>
      </c>
      <c r="AD911" s="46">
        <v>1</v>
      </c>
      <c r="AI911" s="3">
        <v>1</v>
      </c>
      <c r="AK911" s="3">
        <v>1</v>
      </c>
      <c r="AW911" s="3">
        <v>1</v>
      </c>
      <c r="BC911" s="3">
        <v>1</v>
      </c>
      <c r="BD911" s="3">
        <v>1</v>
      </c>
      <c r="BF911" s="3">
        <v>1</v>
      </c>
      <c r="BI911" s="3">
        <v>1</v>
      </c>
      <c r="BK911" s="3">
        <v>1</v>
      </c>
      <c r="BL911" s="3">
        <v>1</v>
      </c>
      <c r="BM911" s="3">
        <v>1</v>
      </c>
      <c r="BO911" s="3">
        <f t="shared" si="27"/>
        <v>20</v>
      </c>
      <c r="BP911" s="107">
        <f t="shared" si="28"/>
        <v>30.76923076923077</v>
      </c>
    </row>
    <row r="912" spans="1:68">
      <c r="A912" s="23" t="s">
        <v>86</v>
      </c>
      <c r="B912" s="39">
        <v>1</v>
      </c>
      <c r="C912" s="3"/>
      <c r="D912" s="3"/>
      <c r="E912" s="3">
        <v>1</v>
      </c>
      <c r="F912" s="3"/>
      <c r="G912" s="3">
        <v>1</v>
      </c>
      <c r="H912" s="3"/>
      <c r="I912" s="3"/>
      <c r="J912" s="3"/>
      <c r="K912" s="3">
        <v>1</v>
      </c>
      <c r="L912" s="3">
        <v>1</v>
      </c>
      <c r="M912" s="3"/>
      <c r="N912" s="3"/>
      <c r="O912" s="3"/>
      <c r="P912" s="3">
        <v>1</v>
      </c>
      <c r="Q912" s="3">
        <v>1</v>
      </c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103"/>
      <c r="AE912" s="46">
        <v>1</v>
      </c>
      <c r="AG912" s="3">
        <v>1</v>
      </c>
      <c r="AH912" s="3">
        <v>1</v>
      </c>
      <c r="AL912" s="3">
        <v>1</v>
      </c>
      <c r="AP912" s="3">
        <v>1</v>
      </c>
      <c r="AQ912" s="3">
        <v>1</v>
      </c>
      <c r="AR912" s="3">
        <v>1</v>
      </c>
      <c r="AS912" s="3">
        <v>1</v>
      </c>
      <c r="AT912" s="3">
        <v>1</v>
      </c>
      <c r="BA912" s="3">
        <v>1</v>
      </c>
      <c r="BG912" s="3">
        <v>1</v>
      </c>
      <c r="BH912" s="3">
        <v>1</v>
      </c>
      <c r="BJ912" s="3">
        <v>1</v>
      </c>
      <c r="BO912" s="3">
        <f t="shared" si="27"/>
        <v>20</v>
      </c>
      <c r="BP912" s="107">
        <f t="shared" si="28"/>
        <v>30.76923076923077</v>
      </c>
    </row>
    <row r="913" spans="1:68">
      <c r="A913" s="23" t="s">
        <v>87</v>
      </c>
      <c r="B913" s="39"/>
      <c r="C913" s="3"/>
      <c r="D913" s="3"/>
      <c r="E913" s="3"/>
      <c r="F913" s="3">
        <v>1</v>
      </c>
      <c r="G913" s="3"/>
      <c r="H913" s="3">
        <v>1</v>
      </c>
      <c r="I913" s="3"/>
      <c r="J913" s="3"/>
      <c r="K913" s="3"/>
      <c r="L913" s="3"/>
      <c r="M913" s="3"/>
      <c r="N913" s="3">
        <v>1</v>
      </c>
      <c r="O913" s="3"/>
      <c r="P913" s="3"/>
      <c r="Q913" s="3"/>
      <c r="R913" s="3"/>
      <c r="S913" s="3"/>
      <c r="T913" s="3"/>
      <c r="U913" s="3"/>
      <c r="V913" s="3"/>
      <c r="W913" s="3"/>
      <c r="X913" s="3">
        <v>1</v>
      </c>
      <c r="Y913" s="3"/>
      <c r="Z913" s="3"/>
      <c r="AA913" s="3">
        <v>1</v>
      </c>
      <c r="AB913" s="103"/>
      <c r="AM913" s="3">
        <v>1</v>
      </c>
      <c r="AN913" s="3">
        <v>1</v>
      </c>
      <c r="AO913" s="3">
        <v>1</v>
      </c>
      <c r="AU913" s="3">
        <v>1</v>
      </c>
      <c r="AV913" s="3">
        <v>1</v>
      </c>
      <c r="BE913" s="3">
        <v>1</v>
      </c>
      <c r="BN913" s="3">
        <v>1</v>
      </c>
      <c r="BO913" s="3">
        <f t="shared" si="27"/>
        <v>12</v>
      </c>
      <c r="BP913" s="107">
        <f t="shared" si="28"/>
        <v>18.46153846153846</v>
      </c>
    </row>
    <row r="914" spans="1:68">
      <c r="A914" s="23" t="s">
        <v>88</v>
      </c>
      <c r="B914" s="39"/>
      <c r="C914" s="3">
        <v>1</v>
      </c>
      <c r="D914" s="3"/>
      <c r="E914" s="3"/>
      <c r="F914" s="3"/>
      <c r="G914" s="3"/>
      <c r="H914" s="3"/>
      <c r="I914" s="3"/>
      <c r="J914" s="3">
        <v>1</v>
      </c>
      <c r="K914" s="3"/>
      <c r="L914" s="3"/>
      <c r="M914" s="3"/>
      <c r="N914" s="3"/>
      <c r="O914" s="3"/>
      <c r="P914" s="3"/>
      <c r="Q914" s="3"/>
      <c r="R914" s="3"/>
      <c r="S914" s="3"/>
      <c r="T914" s="3">
        <v>1</v>
      </c>
      <c r="U914" s="3"/>
      <c r="V914" s="3">
        <v>1</v>
      </c>
      <c r="W914" s="3"/>
      <c r="X914" s="3"/>
      <c r="Y914" s="3"/>
      <c r="Z914" s="3"/>
      <c r="AA914" s="3"/>
      <c r="AB914" s="103"/>
      <c r="AF914" s="3">
        <v>1</v>
      </c>
      <c r="AX914" s="3">
        <v>1</v>
      </c>
      <c r="AY914" s="3">
        <v>1</v>
      </c>
      <c r="AZ914" s="3">
        <v>1</v>
      </c>
      <c r="BO914" s="3">
        <f t="shared" si="27"/>
        <v>8</v>
      </c>
      <c r="BP914" s="107">
        <f t="shared" si="28"/>
        <v>12.307692307692308</v>
      </c>
    </row>
    <row r="915" spans="1:68">
      <c r="A915" s="23" t="s">
        <v>89</v>
      </c>
      <c r="B915" s="39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>
        <v>1</v>
      </c>
      <c r="Z915" s="3">
        <v>1</v>
      </c>
      <c r="AA915" s="3"/>
      <c r="AB915" s="103"/>
      <c r="AJ915" s="3">
        <v>1</v>
      </c>
      <c r="BB915" s="3">
        <v>1</v>
      </c>
      <c r="BK915" s="3">
        <v>1</v>
      </c>
      <c r="BO915" s="3">
        <f t="shared" si="27"/>
        <v>5</v>
      </c>
      <c r="BP915" s="107">
        <f t="shared" si="28"/>
        <v>7.6923076923076925</v>
      </c>
    </row>
    <row r="916" spans="1:68" ht="31.5">
      <c r="A916" s="65" t="s">
        <v>101</v>
      </c>
      <c r="B916" s="39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103"/>
      <c r="BO916" s="3">
        <f>SUM(BO911:BO915)</f>
        <v>65</v>
      </c>
      <c r="BP916" s="107">
        <f t="shared" si="28"/>
        <v>100</v>
      </c>
    </row>
    <row r="917" spans="1:68">
      <c r="A917" s="24" t="s">
        <v>42</v>
      </c>
      <c r="B917" s="39"/>
      <c r="C917" s="3"/>
      <c r="D917" s="3"/>
      <c r="E917" s="3"/>
      <c r="F917" s="3"/>
      <c r="G917" s="3"/>
      <c r="H917" s="3"/>
      <c r="I917" s="3">
        <v>1</v>
      </c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>
        <v>1</v>
      </c>
      <c r="AB917" s="103"/>
      <c r="AC917" s="46">
        <v>1</v>
      </c>
      <c r="AF917" s="3">
        <v>1</v>
      </c>
      <c r="AI917" s="3">
        <v>1</v>
      </c>
      <c r="AJ917" s="3">
        <v>1</v>
      </c>
      <c r="AK917" s="3">
        <v>1</v>
      </c>
      <c r="AN917" s="3">
        <v>1</v>
      </c>
      <c r="AW917" s="3">
        <v>1</v>
      </c>
      <c r="AZ917" s="3">
        <v>1</v>
      </c>
      <c r="BG917" s="3">
        <v>1</v>
      </c>
      <c r="BK917" s="3">
        <v>1</v>
      </c>
      <c r="BO917" s="3">
        <f t="shared" si="27"/>
        <v>12</v>
      </c>
      <c r="BP917" s="107">
        <f t="shared" si="28"/>
        <v>18.46153846153846</v>
      </c>
    </row>
    <row r="918" spans="1:68">
      <c r="A918" s="24" t="s">
        <v>43</v>
      </c>
      <c r="B918" s="39">
        <v>1</v>
      </c>
      <c r="C918" s="3">
        <v>1</v>
      </c>
      <c r="D918" s="3">
        <v>1</v>
      </c>
      <c r="E918" s="3">
        <v>1</v>
      </c>
      <c r="F918" s="3">
        <v>1</v>
      </c>
      <c r="G918" s="3">
        <v>1</v>
      </c>
      <c r="H918" s="3">
        <v>1</v>
      </c>
      <c r="I918" s="3"/>
      <c r="J918" s="3">
        <v>1</v>
      </c>
      <c r="K918" s="3">
        <v>1</v>
      </c>
      <c r="L918" s="3">
        <v>1</v>
      </c>
      <c r="M918" s="3">
        <v>1</v>
      </c>
      <c r="N918" s="3">
        <v>1</v>
      </c>
      <c r="O918" s="3">
        <v>1</v>
      </c>
      <c r="P918" s="3">
        <v>1</v>
      </c>
      <c r="Q918" s="3">
        <v>1</v>
      </c>
      <c r="R918" s="3">
        <v>1</v>
      </c>
      <c r="S918" s="3">
        <v>1</v>
      </c>
      <c r="T918" s="3">
        <v>1</v>
      </c>
      <c r="U918" s="3">
        <v>1</v>
      </c>
      <c r="V918" s="3">
        <v>1</v>
      </c>
      <c r="W918" s="3">
        <v>1</v>
      </c>
      <c r="X918" s="3">
        <v>1</v>
      </c>
      <c r="Y918" s="3">
        <v>1</v>
      </c>
      <c r="Z918" s="3">
        <v>1</v>
      </c>
      <c r="AA918" s="3"/>
      <c r="AB918" s="103">
        <v>1</v>
      </c>
      <c r="AD918" s="46">
        <v>1</v>
      </c>
      <c r="AE918" s="46">
        <v>1</v>
      </c>
      <c r="AG918" s="3">
        <v>1</v>
      </c>
      <c r="AH918" s="3">
        <v>1</v>
      </c>
      <c r="AL918" s="3">
        <v>1</v>
      </c>
      <c r="AM918" s="3">
        <v>1</v>
      </c>
      <c r="AO918" s="3">
        <v>1</v>
      </c>
      <c r="AP918" s="3">
        <v>1</v>
      </c>
      <c r="AQ918" s="3">
        <v>1</v>
      </c>
      <c r="AR918" s="3">
        <v>1</v>
      </c>
      <c r="AS918" s="3">
        <v>1</v>
      </c>
      <c r="AT918" s="3">
        <v>1</v>
      </c>
      <c r="AU918" s="3">
        <v>1</v>
      </c>
      <c r="AV918" s="3">
        <v>1</v>
      </c>
      <c r="AX918" s="3">
        <v>1</v>
      </c>
      <c r="AY918" s="3">
        <v>1</v>
      </c>
      <c r="BA918" s="3">
        <v>1</v>
      </c>
      <c r="BB918" s="3">
        <v>1</v>
      </c>
      <c r="BC918" s="3">
        <v>1</v>
      </c>
      <c r="BD918" s="3">
        <v>1</v>
      </c>
      <c r="BE918" s="3">
        <v>1</v>
      </c>
      <c r="BF918" s="3">
        <v>1</v>
      </c>
      <c r="BH918" s="3">
        <v>1</v>
      </c>
      <c r="BI918" s="3">
        <v>1</v>
      </c>
      <c r="BJ918" s="3">
        <v>1</v>
      </c>
      <c r="BL918" s="3">
        <v>1</v>
      </c>
      <c r="BM918" s="3">
        <v>1</v>
      </c>
      <c r="BN918" s="3">
        <v>1</v>
      </c>
      <c r="BO918" s="3">
        <f t="shared" si="27"/>
        <v>53</v>
      </c>
      <c r="BP918" s="107">
        <f t="shared" si="28"/>
        <v>81.538461538461533</v>
      </c>
    </row>
    <row r="919" spans="1:68" ht="15.75">
      <c r="A919" s="58" t="s">
        <v>102</v>
      </c>
      <c r="B919" s="4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103"/>
      <c r="BO919" s="3">
        <f>SUM(BO917:BO918)</f>
        <v>65</v>
      </c>
      <c r="BP919" s="107">
        <f t="shared" si="28"/>
        <v>100</v>
      </c>
    </row>
    <row r="920" spans="1:68" ht="15.75">
      <c r="A920" s="20" t="s">
        <v>103</v>
      </c>
      <c r="B920" s="4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>
        <v>1</v>
      </c>
      <c r="AB920" s="103"/>
      <c r="AJ920" s="3">
        <v>1</v>
      </c>
      <c r="BO920" s="3">
        <f t="shared" si="27"/>
        <v>2</v>
      </c>
      <c r="BP920" s="107">
        <f t="shared" si="28"/>
        <v>3.0769230769230771</v>
      </c>
    </row>
    <row r="921" spans="1:68" ht="15.75">
      <c r="A921" s="20" t="s">
        <v>104</v>
      </c>
      <c r="B921" s="4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103"/>
      <c r="AC921" s="46">
        <v>1</v>
      </c>
      <c r="AZ921" s="3">
        <v>1</v>
      </c>
      <c r="BO921" s="3">
        <f t="shared" si="27"/>
        <v>2</v>
      </c>
      <c r="BP921" s="107">
        <f t="shared" si="28"/>
        <v>3.0769230769230771</v>
      </c>
    </row>
    <row r="922" spans="1:68" ht="15.75">
      <c r="A922" s="20" t="s">
        <v>105</v>
      </c>
      <c r="B922" s="4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103"/>
      <c r="BO922" s="3">
        <f t="shared" si="27"/>
        <v>0</v>
      </c>
      <c r="BP922" s="107">
        <f t="shared" si="28"/>
        <v>0</v>
      </c>
    </row>
    <row r="923" spans="1:68" ht="31.5">
      <c r="A923" s="20" t="s">
        <v>106</v>
      </c>
      <c r="B923" s="4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103"/>
      <c r="AI923" s="3">
        <v>1</v>
      </c>
      <c r="AN923" s="3">
        <v>1</v>
      </c>
      <c r="AW923" s="3">
        <v>1</v>
      </c>
      <c r="BG923" s="3">
        <v>1</v>
      </c>
      <c r="BK923" s="3">
        <v>1</v>
      </c>
      <c r="BO923" s="3">
        <f t="shared" si="27"/>
        <v>5</v>
      </c>
      <c r="BP923" s="107">
        <f t="shared" si="28"/>
        <v>7.6923076923076925</v>
      </c>
    </row>
    <row r="924" spans="1:68" ht="15.75">
      <c r="A924" s="20" t="s">
        <v>110</v>
      </c>
      <c r="B924" s="4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103"/>
      <c r="BO924" s="3">
        <f t="shared" si="27"/>
        <v>0</v>
      </c>
      <c r="BP924" s="107">
        <f t="shared" si="28"/>
        <v>0</v>
      </c>
    </row>
    <row r="925" spans="1:68" ht="15.75">
      <c r="A925" s="20" t="s">
        <v>107</v>
      </c>
      <c r="B925" s="41"/>
      <c r="C925" s="3"/>
      <c r="D925" s="3"/>
      <c r="E925" s="3"/>
      <c r="F925" s="3"/>
      <c r="G925" s="3"/>
      <c r="H925" s="3"/>
      <c r="I925" s="3">
        <v>1</v>
      </c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103"/>
      <c r="BO925" s="3">
        <f t="shared" si="27"/>
        <v>1</v>
      </c>
      <c r="BP925" s="107">
        <f t="shared" si="28"/>
        <v>1.5384615384615385</v>
      </c>
    </row>
    <row r="926" spans="1:68" ht="15.75">
      <c r="A926" s="20" t="s">
        <v>108</v>
      </c>
      <c r="B926" s="4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103"/>
      <c r="AK926" s="3">
        <v>1</v>
      </c>
      <c r="BO926" s="3">
        <f t="shared" si="27"/>
        <v>1</v>
      </c>
      <c r="BP926" s="107">
        <f t="shared" si="28"/>
        <v>1.5384615384615385</v>
      </c>
    </row>
    <row r="927" spans="1:68" ht="39" customHeight="1">
      <c r="A927" s="20" t="s">
        <v>109</v>
      </c>
      <c r="B927" s="4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103"/>
      <c r="BO927" s="3">
        <f t="shared" si="27"/>
        <v>0</v>
      </c>
      <c r="BP927" s="107">
        <f t="shared" si="28"/>
        <v>0</v>
      </c>
    </row>
    <row r="928" spans="1:68" ht="31.5">
      <c r="A928" s="25" t="s">
        <v>373</v>
      </c>
      <c r="B928" s="39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103"/>
      <c r="BO928" s="3">
        <f>SUM(BO920:BO927)</f>
        <v>11</v>
      </c>
      <c r="BP928" s="107">
        <f t="shared" si="28"/>
        <v>16.923076923076923</v>
      </c>
    </row>
    <row r="929" spans="1:68" ht="67.5" customHeight="1">
      <c r="A929" s="59" t="s">
        <v>116</v>
      </c>
      <c r="B929" s="39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103"/>
      <c r="BP929" s="107">
        <f t="shared" si="28"/>
        <v>0</v>
      </c>
    </row>
    <row r="930" spans="1:68" ht="15.75">
      <c r="A930" s="21" t="s">
        <v>46</v>
      </c>
      <c r="B930" s="39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103"/>
      <c r="BP930" s="107">
        <f t="shared" si="28"/>
        <v>0</v>
      </c>
    </row>
    <row r="931" spans="1:68">
      <c r="A931" s="23" t="s">
        <v>112</v>
      </c>
      <c r="B931" s="39"/>
      <c r="C931" s="3"/>
      <c r="D931" s="3">
        <v>1</v>
      </c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>
        <v>1</v>
      </c>
      <c r="Z931" s="3">
        <v>1</v>
      </c>
      <c r="AA931" s="3">
        <v>1</v>
      </c>
      <c r="AB931" s="103">
        <v>1</v>
      </c>
      <c r="AC931" s="46">
        <v>1</v>
      </c>
      <c r="AD931" s="46">
        <v>1</v>
      </c>
      <c r="AM931" s="3">
        <v>1</v>
      </c>
      <c r="AN931" s="3">
        <v>1</v>
      </c>
      <c r="AO931" s="3">
        <v>1</v>
      </c>
      <c r="AW931" s="3">
        <v>1</v>
      </c>
      <c r="BD931" s="3">
        <v>1</v>
      </c>
      <c r="BK931" s="3">
        <v>1</v>
      </c>
      <c r="BO931" s="3">
        <f t="shared" ref="BO931:BO993" si="30">SUM(B931:BN931)</f>
        <v>13</v>
      </c>
      <c r="BP931" s="107">
        <f t="shared" si="28"/>
        <v>20</v>
      </c>
    </row>
    <row r="932" spans="1:68">
      <c r="A932" s="23" t="s">
        <v>113</v>
      </c>
      <c r="B932" s="39">
        <v>1</v>
      </c>
      <c r="C932" s="3">
        <v>1</v>
      </c>
      <c r="D932" s="3"/>
      <c r="E932" s="3">
        <v>1</v>
      </c>
      <c r="F932" s="3">
        <v>1</v>
      </c>
      <c r="G932" s="3"/>
      <c r="H932" s="3">
        <v>1</v>
      </c>
      <c r="I932" s="3"/>
      <c r="J932" s="3">
        <v>1</v>
      </c>
      <c r="K932" s="3">
        <v>1</v>
      </c>
      <c r="L932" s="3">
        <v>1</v>
      </c>
      <c r="M932" s="3"/>
      <c r="N932" s="3"/>
      <c r="O932" s="3">
        <v>1</v>
      </c>
      <c r="P932" s="3">
        <v>1</v>
      </c>
      <c r="Q932" s="3">
        <v>1</v>
      </c>
      <c r="R932" s="3"/>
      <c r="S932" s="3">
        <v>1</v>
      </c>
      <c r="T932" s="3">
        <v>1</v>
      </c>
      <c r="U932" s="3">
        <v>1</v>
      </c>
      <c r="V932" s="3">
        <v>1</v>
      </c>
      <c r="W932" s="3"/>
      <c r="X932" s="3">
        <v>1</v>
      </c>
      <c r="Y932" s="3"/>
      <c r="Z932" s="3"/>
      <c r="AA932" s="3"/>
      <c r="AB932" s="103"/>
      <c r="AE932" s="46">
        <v>1</v>
      </c>
      <c r="AF932" s="3">
        <v>1</v>
      </c>
      <c r="AG932" s="3">
        <v>1</v>
      </c>
      <c r="AH932" s="3">
        <v>1</v>
      </c>
      <c r="AI932" s="3">
        <v>1</v>
      </c>
      <c r="AP932" s="3">
        <v>1</v>
      </c>
      <c r="AQ932" s="3">
        <v>1</v>
      </c>
      <c r="AS932" s="3">
        <v>1</v>
      </c>
      <c r="AT932" s="3">
        <v>1</v>
      </c>
      <c r="AU932" s="3">
        <v>1</v>
      </c>
      <c r="AV932" s="3">
        <v>1</v>
      </c>
      <c r="AZ932" s="3">
        <v>1</v>
      </c>
      <c r="BC932" s="3">
        <v>1</v>
      </c>
      <c r="BE932" s="3">
        <v>1</v>
      </c>
      <c r="BH932" s="3">
        <v>1</v>
      </c>
      <c r="BI932" s="3">
        <v>1</v>
      </c>
      <c r="BJ932" s="3">
        <v>1</v>
      </c>
      <c r="BL932" s="3">
        <v>1</v>
      </c>
      <c r="BO932" s="3">
        <f t="shared" si="30"/>
        <v>34</v>
      </c>
      <c r="BP932" s="107">
        <f t="shared" si="28"/>
        <v>52.307692307692307</v>
      </c>
    </row>
    <row r="933" spans="1:68">
      <c r="A933" s="23" t="s">
        <v>114</v>
      </c>
      <c r="B933" s="39"/>
      <c r="C933" s="3"/>
      <c r="D933" s="3"/>
      <c r="E933" s="3"/>
      <c r="F933" s="3"/>
      <c r="G933" s="3">
        <v>1</v>
      </c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103"/>
      <c r="AK933" s="3">
        <v>1</v>
      </c>
      <c r="AL933" s="3">
        <v>1</v>
      </c>
      <c r="BA933" s="3">
        <v>1</v>
      </c>
      <c r="BF933" s="3">
        <v>1</v>
      </c>
      <c r="BG933" s="3">
        <v>1</v>
      </c>
      <c r="BO933" s="3">
        <f t="shared" si="30"/>
        <v>6</v>
      </c>
      <c r="BP933" s="107">
        <f t="shared" si="28"/>
        <v>9.2307692307692299</v>
      </c>
    </row>
    <row r="934" spans="1:68">
      <c r="A934" s="23" t="s">
        <v>89</v>
      </c>
      <c r="B934" s="39"/>
      <c r="C934" s="3"/>
      <c r="D934" s="3"/>
      <c r="E934" s="3"/>
      <c r="F934" s="3"/>
      <c r="G934" s="3"/>
      <c r="H934" s="3"/>
      <c r="I934" s="3">
        <v>1</v>
      </c>
      <c r="J934" s="3"/>
      <c r="K934" s="3"/>
      <c r="L934" s="3"/>
      <c r="M934" s="3">
        <v>1</v>
      </c>
      <c r="N934" s="3">
        <v>1</v>
      </c>
      <c r="O934" s="3"/>
      <c r="P934" s="3"/>
      <c r="Q934" s="3"/>
      <c r="R934" s="3">
        <v>1</v>
      </c>
      <c r="S934" s="3"/>
      <c r="T934" s="3"/>
      <c r="U934" s="3"/>
      <c r="V934" s="3"/>
      <c r="W934" s="3">
        <v>1</v>
      </c>
      <c r="X934" s="3"/>
      <c r="Y934" s="3"/>
      <c r="Z934" s="3"/>
      <c r="AA934" s="3"/>
      <c r="AB934" s="103"/>
      <c r="AJ934" s="3">
        <v>1</v>
      </c>
      <c r="AR934" s="3">
        <v>1</v>
      </c>
      <c r="AX934" s="3">
        <v>1</v>
      </c>
      <c r="AY934" s="3">
        <v>1</v>
      </c>
      <c r="BB934" s="3">
        <v>1</v>
      </c>
      <c r="BM934" s="3">
        <v>1</v>
      </c>
      <c r="BN934" s="3">
        <v>1</v>
      </c>
      <c r="BO934" s="3">
        <f t="shared" si="30"/>
        <v>12</v>
      </c>
      <c r="BP934" s="107">
        <f t="shared" ref="BP934:BP997" si="31">BO934*100/65</f>
        <v>18.46153846153846</v>
      </c>
    </row>
    <row r="935" spans="1:68" ht="15.75">
      <c r="A935" s="21" t="s">
        <v>47</v>
      </c>
      <c r="B935" s="39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103"/>
      <c r="BO935" s="3">
        <f>SUM(BO931:BO934)</f>
        <v>65</v>
      </c>
      <c r="BP935" s="107">
        <f t="shared" si="31"/>
        <v>100</v>
      </c>
    </row>
    <row r="936" spans="1:68">
      <c r="A936" s="23" t="s">
        <v>112</v>
      </c>
      <c r="B936" s="39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>
        <v>1</v>
      </c>
      <c r="AA936" s="3"/>
      <c r="AB936" s="103"/>
      <c r="AW936" s="3">
        <v>1</v>
      </c>
      <c r="BG936" s="3">
        <v>1</v>
      </c>
      <c r="BH936" s="3">
        <v>1</v>
      </c>
      <c r="BI936" s="3">
        <v>1</v>
      </c>
      <c r="BK936" s="3">
        <v>1</v>
      </c>
      <c r="BO936" s="3">
        <f t="shared" si="30"/>
        <v>6</v>
      </c>
      <c r="BP936" s="107">
        <f t="shared" si="31"/>
        <v>9.2307692307692299</v>
      </c>
    </row>
    <row r="937" spans="1:68">
      <c r="A937" s="23" t="s">
        <v>113</v>
      </c>
      <c r="B937" s="39">
        <v>1</v>
      </c>
      <c r="C937" s="3">
        <v>1</v>
      </c>
      <c r="D937" s="3">
        <v>1</v>
      </c>
      <c r="E937" s="3">
        <v>1</v>
      </c>
      <c r="F937" s="3">
        <v>1</v>
      </c>
      <c r="G937" s="3"/>
      <c r="H937" s="3">
        <v>1</v>
      </c>
      <c r="I937" s="3"/>
      <c r="J937" s="3">
        <v>1</v>
      </c>
      <c r="K937" s="3">
        <v>1</v>
      </c>
      <c r="L937" s="3">
        <v>1</v>
      </c>
      <c r="M937" s="3"/>
      <c r="N937" s="3"/>
      <c r="O937" s="3">
        <v>1</v>
      </c>
      <c r="P937" s="3">
        <v>1</v>
      </c>
      <c r="Q937" s="3">
        <v>1</v>
      </c>
      <c r="R937" s="3">
        <v>1</v>
      </c>
      <c r="S937" s="3">
        <v>1</v>
      </c>
      <c r="T937" s="3">
        <v>1</v>
      </c>
      <c r="U937" s="3">
        <v>1</v>
      </c>
      <c r="V937" s="3">
        <v>1</v>
      </c>
      <c r="W937" s="3"/>
      <c r="X937" s="3">
        <v>1</v>
      </c>
      <c r="Y937" s="3">
        <v>1</v>
      </c>
      <c r="Z937" s="3"/>
      <c r="AA937" s="3">
        <v>1</v>
      </c>
      <c r="AB937" s="103">
        <v>1</v>
      </c>
      <c r="AC937" s="46">
        <v>1</v>
      </c>
      <c r="AD937" s="46">
        <v>1</v>
      </c>
      <c r="AE937" s="46">
        <v>1</v>
      </c>
      <c r="AF937" s="3">
        <v>1</v>
      </c>
      <c r="AG937" s="3">
        <v>1</v>
      </c>
      <c r="AH937" s="3">
        <v>1</v>
      </c>
      <c r="AI937" s="3">
        <v>1</v>
      </c>
      <c r="AM937" s="3">
        <v>1</v>
      </c>
      <c r="AO937" s="3">
        <v>1</v>
      </c>
      <c r="AP937" s="3">
        <v>1</v>
      </c>
      <c r="AQ937" s="3">
        <v>1</v>
      </c>
      <c r="AS937" s="3">
        <v>1</v>
      </c>
      <c r="AT937" s="3">
        <v>1</v>
      </c>
      <c r="AU937" s="3">
        <v>1</v>
      </c>
      <c r="AV937" s="3">
        <v>1</v>
      </c>
      <c r="AZ937" s="3">
        <v>1</v>
      </c>
      <c r="BC937" s="3">
        <v>1</v>
      </c>
      <c r="BD937" s="3">
        <v>1</v>
      </c>
      <c r="BE937" s="3">
        <v>1</v>
      </c>
      <c r="BF937" s="3">
        <v>1</v>
      </c>
      <c r="BJ937" s="3">
        <v>1</v>
      </c>
      <c r="BL937" s="3">
        <v>1</v>
      </c>
      <c r="BO937" s="3">
        <f t="shared" si="30"/>
        <v>43</v>
      </c>
      <c r="BP937" s="107">
        <f t="shared" si="31"/>
        <v>66.15384615384616</v>
      </c>
    </row>
    <row r="938" spans="1:68">
      <c r="A938" s="23" t="s">
        <v>114</v>
      </c>
      <c r="B938" s="39"/>
      <c r="C938" s="3"/>
      <c r="D938" s="3"/>
      <c r="E938" s="3"/>
      <c r="F938" s="3"/>
      <c r="G938" s="3">
        <v>1</v>
      </c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103"/>
      <c r="AL938" s="3">
        <v>1</v>
      </c>
      <c r="AN938" s="3">
        <v>1</v>
      </c>
      <c r="BA938" s="3">
        <v>1</v>
      </c>
      <c r="BM938" s="3">
        <v>1</v>
      </c>
      <c r="BO938" s="3">
        <f t="shared" si="30"/>
        <v>5</v>
      </c>
      <c r="BP938" s="107">
        <f t="shared" si="31"/>
        <v>7.6923076923076925</v>
      </c>
    </row>
    <row r="939" spans="1:68">
      <c r="A939" s="23" t="s">
        <v>89</v>
      </c>
      <c r="B939" s="39"/>
      <c r="C939" s="3"/>
      <c r="D939" s="3"/>
      <c r="E939" s="3"/>
      <c r="F939" s="3"/>
      <c r="G939" s="3"/>
      <c r="H939" s="3"/>
      <c r="I939" s="3">
        <v>1</v>
      </c>
      <c r="J939" s="3"/>
      <c r="K939" s="3"/>
      <c r="L939" s="3"/>
      <c r="M939" s="3">
        <v>1</v>
      </c>
      <c r="N939" s="3">
        <v>1</v>
      </c>
      <c r="O939" s="3"/>
      <c r="P939" s="3"/>
      <c r="Q939" s="3"/>
      <c r="R939" s="3"/>
      <c r="S939" s="3"/>
      <c r="T939" s="3"/>
      <c r="U939" s="3"/>
      <c r="V939" s="3"/>
      <c r="W939" s="3">
        <v>1</v>
      </c>
      <c r="X939" s="3"/>
      <c r="Y939" s="3"/>
      <c r="Z939" s="3"/>
      <c r="AA939" s="3"/>
      <c r="AB939" s="103"/>
      <c r="AJ939" s="3">
        <v>1</v>
      </c>
      <c r="AK939" s="3">
        <v>1</v>
      </c>
      <c r="AR939" s="3">
        <v>1</v>
      </c>
      <c r="AX939" s="3">
        <v>1</v>
      </c>
      <c r="AY939" s="3">
        <v>1</v>
      </c>
      <c r="BB939" s="3">
        <v>1</v>
      </c>
      <c r="BN939" s="3">
        <v>1</v>
      </c>
      <c r="BO939" s="3">
        <f t="shared" si="30"/>
        <v>11</v>
      </c>
      <c r="BP939" s="107">
        <f t="shared" si="31"/>
        <v>16.923076923076923</v>
      </c>
    </row>
    <row r="940" spans="1:68" ht="15.75">
      <c r="A940" s="21" t="s">
        <v>48</v>
      </c>
      <c r="B940" s="39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103"/>
      <c r="BO940" s="3">
        <f>SUM(BO936:BO939)</f>
        <v>65</v>
      </c>
      <c r="BP940" s="107">
        <f t="shared" si="31"/>
        <v>100</v>
      </c>
    </row>
    <row r="941" spans="1:68">
      <c r="A941" s="23" t="s">
        <v>112</v>
      </c>
      <c r="B941" s="39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103"/>
      <c r="AN941" s="3">
        <v>1</v>
      </c>
      <c r="AW941" s="3">
        <v>1</v>
      </c>
      <c r="BC941" s="3">
        <v>1</v>
      </c>
      <c r="BD941" s="3">
        <v>1</v>
      </c>
      <c r="BF941" s="3">
        <v>1</v>
      </c>
      <c r="BG941" s="3">
        <v>1</v>
      </c>
      <c r="BI941" s="3">
        <v>1</v>
      </c>
      <c r="BO941" s="3">
        <f t="shared" si="30"/>
        <v>7</v>
      </c>
      <c r="BP941" s="107">
        <f t="shared" si="31"/>
        <v>10.76923076923077</v>
      </c>
    </row>
    <row r="942" spans="1:68">
      <c r="A942" s="23" t="s">
        <v>113</v>
      </c>
      <c r="B942" s="39">
        <v>1</v>
      </c>
      <c r="C942" s="3">
        <v>1</v>
      </c>
      <c r="D942" s="3">
        <v>1</v>
      </c>
      <c r="E942" s="3">
        <v>1</v>
      </c>
      <c r="F942" s="3">
        <v>1</v>
      </c>
      <c r="G942" s="3">
        <v>1</v>
      </c>
      <c r="H942" s="3">
        <v>1</v>
      </c>
      <c r="I942" s="3"/>
      <c r="J942" s="3">
        <v>1</v>
      </c>
      <c r="K942" s="3">
        <v>1</v>
      </c>
      <c r="L942" s="3">
        <v>1</v>
      </c>
      <c r="M942" s="3">
        <v>1</v>
      </c>
      <c r="N942" s="3"/>
      <c r="O942" s="3">
        <v>1</v>
      </c>
      <c r="P942" s="3">
        <v>1</v>
      </c>
      <c r="Q942" s="3">
        <v>1</v>
      </c>
      <c r="R942" s="3"/>
      <c r="S942" s="3">
        <v>1</v>
      </c>
      <c r="T942" s="3">
        <v>1</v>
      </c>
      <c r="U942" s="3">
        <v>1</v>
      </c>
      <c r="V942" s="3">
        <v>1</v>
      </c>
      <c r="W942" s="3"/>
      <c r="X942" s="3">
        <v>1</v>
      </c>
      <c r="Y942" s="3"/>
      <c r="Z942" s="3">
        <v>1</v>
      </c>
      <c r="AA942" s="3"/>
      <c r="AB942" s="103"/>
      <c r="AE942" s="46">
        <v>1</v>
      </c>
      <c r="AF942" s="3">
        <v>1</v>
      </c>
      <c r="AG942" s="3">
        <v>1</v>
      </c>
      <c r="AH942" s="3">
        <v>1</v>
      </c>
      <c r="AO942" s="3">
        <v>1</v>
      </c>
      <c r="AP942" s="3">
        <v>1</v>
      </c>
      <c r="AQ942" s="3">
        <v>1</v>
      </c>
      <c r="AS942" s="3">
        <v>1</v>
      </c>
      <c r="AT942" s="3">
        <v>1</v>
      </c>
      <c r="AU942" s="3">
        <v>1</v>
      </c>
      <c r="AV942" s="3">
        <v>1</v>
      </c>
      <c r="AZ942" s="3">
        <v>1</v>
      </c>
      <c r="BJ942" s="3">
        <v>1</v>
      </c>
      <c r="BL942" s="3">
        <v>1</v>
      </c>
      <c r="BO942" s="3">
        <f t="shared" si="30"/>
        <v>34</v>
      </c>
      <c r="BP942" s="107">
        <f t="shared" si="31"/>
        <v>52.307692307692307</v>
      </c>
    </row>
    <row r="943" spans="1:68">
      <c r="A943" s="23" t="s">
        <v>114</v>
      </c>
      <c r="B943" s="39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>
        <v>1</v>
      </c>
      <c r="Z943" s="3"/>
      <c r="AA943" s="3">
        <v>1</v>
      </c>
      <c r="AB943" s="103">
        <v>1</v>
      </c>
      <c r="AC943" s="46">
        <v>1</v>
      </c>
      <c r="AD943" s="46">
        <v>1</v>
      </c>
      <c r="AJ943" s="3">
        <v>1</v>
      </c>
      <c r="AL943" s="3">
        <v>1</v>
      </c>
      <c r="AM943" s="3">
        <v>1</v>
      </c>
      <c r="BA943" s="3">
        <v>1</v>
      </c>
      <c r="BM943" s="3">
        <v>1</v>
      </c>
      <c r="BO943" s="3">
        <f t="shared" si="30"/>
        <v>10</v>
      </c>
      <c r="BP943" s="107">
        <f t="shared" si="31"/>
        <v>15.384615384615385</v>
      </c>
    </row>
    <row r="944" spans="1:68">
      <c r="A944" s="23" t="s">
        <v>89</v>
      </c>
      <c r="B944" s="39"/>
      <c r="C944" s="3"/>
      <c r="D944" s="3"/>
      <c r="E944" s="3"/>
      <c r="F944" s="3"/>
      <c r="G944" s="3"/>
      <c r="H944" s="3"/>
      <c r="I944" s="3">
        <v>1</v>
      </c>
      <c r="J944" s="3"/>
      <c r="K944" s="3"/>
      <c r="L944" s="3"/>
      <c r="M944" s="3"/>
      <c r="N944" s="3">
        <v>1</v>
      </c>
      <c r="O944" s="3"/>
      <c r="P944" s="3"/>
      <c r="Q944" s="3"/>
      <c r="R944" s="3">
        <v>1</v>
      </c>
      <c r="S944" s="3"/>
      <c r="T944" s="3"/>
      <c r="U944" s="3"/>
      <c r="V944" s="3"/>
      <c r="W944" s="3">
        <v>1</v>
      </c>
      <c r="X944" s="3"/>
      <c r="Y944" s="3"/>
      <c r="Z944" s="3"/>
      <c r="AA944" s="3"/>
      <c r="AB944" s="103"/>
      <c r="AI944" s="3">
        <v>1</v>
      </c>
      <c r="AK944" s="3">
        <v>1</v>
      </c>
      <c r="AR944" s="3">
        <v>1</v>
      </c>
      <c r="AX944" s="3">
        <v>1</v>
      </c>
      <c r="AY944" s="3">
        <v>1</v>
      </c>
      <c r="BB944" s="3">
        <v>1</v>
      </c>
      <c r="BE944" s="3">
        <v>1</v>
      </c>
      <c r="BH944" s="3">
        <v>1</v>
      </c>
      <c r="BK944" s="3">
        <v>1</v>
      </c>
      <c r="BN944" s="3">
        <v>1</v>
      </c>
      <c r="BO944" s="3">
        <f t="shared" si="30"/>
        <v>14</v>
      </c>
      <c r="BP944" s="107">
        <f t="shared" si="31"/>
        <v>21.53846153846154</v>
      </c>
    </row>
    <row r="945" spans="1:68" ht="21" customHeight="1">
      <c r="A945" s="21" t="s">
        <v>49</v>
      </c>
      <c r="B945" s="39"/>
      <c r="C945" s="3"/>
      <c r="D945" s="3">
        <v>1</v>
      </c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103"/>
      <c r="BO945" s="3">
        <f>SUM(BO941:BO944)</f>
        <v>65</v>
      </c>
      <c r="BP945" s="107">
        <f t="shared" si="31"/>
        <v>100</v>
      </c>
    </row>
    <row r="946" spans="1:68">
      <c r="A946" s="23" t="s">
        <v>112</v>
      </c>
      <c r="B946" s="39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>
        <v>1</v>
      </c>
      <c r="R946" s="3"/>
      <c r="S946" s="3"/>
      <c r="T946" s="3"/>
      <c r="U946" s="3">
        <v>1</v>
      </c>
      <c r="V946" s="3"/>
      <c r="W946" s="3"/>
      <c r="X946" s="3"/>
      <c r="Y946" s="3"/>
      <c r="Z946" s="3"/>
      <c r="AA946" s="3"/>
      <c r="AB946" s="103"/>
      <c r="AH946" s="3">
        <v>1</v>
      </c>
      <c r="AI946" s="3">
        <v>1</v>
      </c>
      <c r="AN946" s="3">
        <v>1</v>
      </c>
      <c r="AW946" s="3">
        <v>1</v>
      </c>
      <c r="BC946" s="3">
        <v>1</v>
      </c>
      <c r="BD946" s="3">
        <v>1</v>
      </c>
      <c r="BF946" s="3">
        <v>1</v>
      </c>
      <c r="BH946" s="3">
        <v>1</v>
      </c>
      <c r="BI946" s="3">
        <v>1</v>
      </c>
      <c r="BO946" s="3">
        <f t="shared" si="30"/>
        <v>11</v>
      </c>
      <c r="BP946" s="107">
        <f t="shared" si="31"/>
        <v>16.923076923076923</v>
      </c>
    </row>
    <row r="947" spans="1:68">
      <c r="A947" s="23" t="s">
        <v>113</v>
      </c>
      <c r="B947" s="39">
        <v>1</v>
      </c>
      <c r="C947" s="3">
        <v>1</v>
      </c>
      <c r="D947" s="3"/>
      <c r="E947" s="3">
        <v>1</v>
      </c>
      <c r="F947" s="3">
        <v>1</v>
      </c>
      <c r="G947" s="3"/>
      <c r="H947" s="3">
        <v>1</v>
      </c>
      <c r="I947" s="3"/>
      <c r="J947" s="3">
        <v>1</v>
      </c>
      <c r="K947" s="3">
        <v>1</v>
      </c>
      <c r="L947" s="3">
        <v>1</v>
      </c>
      <c r="M947" s="3">
        <v>1</v>
      </c>
      <c r="N947" s="3"/>
      <c r="O947" s="3">
        <v>1</v>
      </c>
      <c r="P947" s="3">
        <v>1</v>
      </c>
      <c r="Q947" s="3"/>
      <c r="R947" s="3">
        <v>1</v>
      </c>
      <c r="S947" s="3">
        <v>1</v>
      </c>
      <c r="T947" s="3">
        <v>1</v>
      </c>
      <c r="U947" s="3"/>
      <c r="V947" s="3">
        <v>1</v>
      </c>
      <c r="W947" s="3"/>
      <c r="X947" s="3">
        <v>1</v>
      </c>
      <c r="Y947" s="3"/>
      <c r="Z947" s="3">
        <v>1</v>
      </c>
      <c r="AA947" s="3"/>
      <c r="AB947" s="103"/>
      <c r="AE947" s="46">
        <v>1</v>
      </c>
      <c r="AF947" s="3">
        <v>1</v>
      </c>
      <c r="AG947" s="3">
        <v>1</v>
      </c>
      <c r="AO947" s="3">
        <v>1</v>
      </c>
      <c r="AP947" s="3">
        <v>1</v>
      </c>
      <c r="AQ947" s="3">
        <v>1</v>
      </c>
      <c r="AT947" s="3">
        <v>1</v>
      </c>
      <c r="AU947" s="3">
        <v>1</v>
      </c>
      <c r="AV947" s="3">
        <v>1</v>
      </c>
      <c r="AZ947" s="3">
        <v>1</v>
      </c>
      <c r="BJ947" s="3">
        <v>1</v>
      </c>
      <c r="BL947" s="3">
        <v>1</v>
      </c>
      <c r="BO947" s="3">
        <f t="shared" si="30"/>
        <v>29</v>
      </c>
      <c r="BP947" s="107">
        <f t="shared" si="31"/>
        <v>44.615384615384613</v>
      </c>
    </row>
    <row r="948" spans="1:68">
      <c r="A948" s="23" t="s">
        <v>114</v>
      </c>
      <c r="B948" s="39"/>
      <c r="C948" s="3"/>
      <c r="D948" s="3"/>
      <c r="E948" s="3"/>
      <c r="F948" s="3"/>
      <c r="G948" s="3">
        <v>1</v>
      </c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>
        <v>1</v>
      </c>
      <c r="Z948" s="3"/>
      <c r="AA948" s="3"/>
      <c r="AB948" s="103"/>
      <c r="AJ948" s="3">
        <v>1</v>
      </c>
      <c r="AL948" s="3">
        <v>1</v>
      </c>
      <c r="BA948" s="3">
        <v>1</v>
      </c>
      <c r="BG948" s="3">
        <v>1</v>
      </c>
      <c r="BM948" s="3">
        <v>1</v>
      </c>
      <c r="BO948" s="3">
        <f t="shared" si="30"/>
        <v>7</v>
      </c>
      <c r="BP948" s="107">
        <f t="shared" si="31"/>
        <v>10.76923076923077</v>
      </c>
    </row>
    <row r="949" spans="1:68">
      <c r="A949" s="23" t="s">
        <v>89</v>
      </c>
      <c r="B949" s="39"/>
      <c r="C949" s="3"/>
      <c r="D949" s="3"/>
      <c r="E949" s="3"/>
      <c r="F949" s="3"/>
      <c r="G949" s="3"/>
      <c r="H949" s="3"/>
      <c r="I949" s="3">
        <v>1</v>
      </c>
      <c r="J949" s="3"/>
      <c r="K949" s="3"/>
      <c r="L949" s="3"/>
      <c r="M949" s="3"/>
      <c r="N949" s="3">
        <v>1</v>
      </c>
      <c r="O949" s="3"/>
      <c r="P949" s="3"/>
      <c r="Q949" s="3"/>
      <c r="R949" s="3"/>
      <c r="S949" s="3"/>
      <c r="T949" s="3"/>
      <c r="U949" s="3"/>
      <c r="V949" s="3"/>
      <c r="W949" s="3">
        <v>1</v>
      </c>
      <c r="X949" s="3"/>
      <c r="Y949" s="3"/>
      <c r="Z949" s="3"/>
      <c r="AA949" s="3">
        <v>1</v>
      </c>
      <c r="AB949" s="103">
        <v>1</v>
      </c>
      <c r="AC949" s="46">
        <v>1</v>
      </c>
      <c r="AD949" s="46">
        <v>1</v>
      </c>
      <c r="AK949" s="3">
        <v>1</v>
      </c>
      <c r="AM949" s="3">
        <v>1</v>
      </c>
      <c r="AR949" s="3">
        <v>1</v>
      </c>
      <c r="AS949" s="3">
        <v>1</v>
      </c>
      <c r="AX949" s="3">
        <v>1</v>
      </c>
      <c r="AY949" s="3">
        <v>1</v>
      </c>
      <c r="BB949" s="3">
        <v>1</v>
      </c>
      <c r="BE949" s="3">
        <v>1</v>
      </c>
      <c r="BJ949" s="3">
        <v>1</v>
      </c>
      <c r="BK949" s="3">
        <v>1</v>
      </c>
      <c r="BN949" s="3">
        <v>1</v>
      </c>
      <c r="BO949" s="3">
        <f t="shared" si="30"/>
        <v>18</v>
      </c>
      <c r="BP949" s="107">
        <f t="shared" si="31"/>
        <v>27.692307692307693</v>
      </c>
    </row>
    <row r="950" spans="1:68" ht="17.25" customHeight="1">
      <c r="A950" s="21" t="s">
        <v>50</v>
      </c>
      <c r="B950" s="39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103"/>
      <c r="BO950" s="3">
        <f>SUM(BO946:BO949)</f>
        <v>65</v>
      </c>
      <c r="BP950" s="107">
        <f t="shared" si="31"/>
        <v>100</v>
      </c>
    </row>
    <row r="951" spans="1:68">
      <c r="A951" s="23" t="s">
        <v>112</v>
      </c>
      <c r="B951" s="39"/>
      <c r="C951" s="3">
        <v>1</v>
      </c>
      <c r="D951" s="3">
        <v>1</v>
      </c>
      <c r="E951" s="3">
        <v>1</v>
      </c>
      <c r="F951" s="3"/>
      <c r="G951" s="3">
        <v>1</v>
      </c>
      <c r="H951" s="3">
        <v>1</v>
      </c>
      <c r="I951" s="3"/>
      <c r="J951" s="3"/>
      <c r="K951" s="3"/>
      <c r="L951" s="3"/>
      <c r="M951" s="3"/>
      <c r="N951" s="3"/>
      <c r="O951" s="3">
        <v>1</v>
      </c>
      <c r="P951" s="3"/>
      <c r="Q951" s="3">
        <v>1</v>
      </c>
      <c r="R951" s="3"/>
      <c r="S951" s="3"/>
      <c r="T951" s="3"/>
      <c r="U951" s="3"/>
      <c r="V951" s="3"/>
      <c r="W951" s="3"/>
      <c r="X951" s="3"/>
      <c r="Y951" s="3">
        <v>1</v>
      </c>
      <c r="Z951" s="3"/>
      <c r="AA951" s="3"/>
      <c r="AB951" s="103">
        <v>1</v>
      </c>
      <c r="AC951" s="46">
        <v>1</v>
      </c>
      <c r="AD951" s="46">
        <v>1</v>
      </c>
      <c r="AH951" s="3">
        <v>1</v>
      </c>
      <c r="AJ951" s="3">
        <v>1</v>
      </c>
      <c r="AK951" s="3">
        <v>1</v>
      </c>
      <c r="AN951" s="3">
        <v>1</v>
      </c>
      <c r="AO951" s="3">
        <v>1</v>
      </c>
      <c r="AT951" s="3">
        <v>1</v>
      </c>
      <c r="AU951" s="3">
        <v>1</v>
      </c>
      <c r="AW951" s="3">
        <v>1</v>
      </c>
      <c r="AX951" s="3">
        <v>1</v>
      </c>
      <c r="AZ951" s="3">
        <v>1</v>
      </c>
      <c r="BC951" s="3">
        <v>1</v>
      </c>
      <c r="BG951" s="3">
        <v>1</v>
      </c>
      <c r="BI951" s="3">
        <v>1</v>
      </c>
      <c r="BO951" s="3">
        <f t="shared" si="30"/>
        <v>24</v>
      </c>
      <c r="BP951" s="107">
        <f t="shared" si="31"/>
        <v>36.92307692307692</v>
      </c>
    </row>
    <row r="952" spans="1:68">
      <c r="A952" s="23" t="s">
        <v>113</v>
      </c>
      <c r="B952" s="39">
        <v>1</v>
      </c>
      <c r="C952" s="3"/>
      <c r="D952" s="3"/>
      <c r="E952" s="3"/>
      <c r="F952" s="3">
        <v>1</v>
      </c>
      <c r="G952" s="3"/>
      <c r="H952" s="3"/>
      <c r="I952" s="3"/>
      <c r="J952" s="3">
        <v>1</v>
      </c>
      <c r="K952" s="3">
        <v>1</v>
      </c>
      <c r="L952" s="3">
        <v>1</v>
      </c>
      <c r="M952" s="3">
        <v>1</v>
      </c>
      <c r="N952" s="3"/>
      <c r="O952" s="3"/>
      <c r="P952" s="3">
        <v>1</v>
      </c>
      <c r="Q952" s="3"/>
      <c r="R952" s="3">
        <v>1</v>
      </c>
      <c r="S952" s="3">
        <v>1</v>
      </c>
      <c r="T952" s="3">
        <v>1</v>
      </c>
      <c r="U952" s="3">
        <v>1</v>
      </c>
      <c r="V952" s="3">
        <v>1</v>
      </c>
      <c r="W952" s="3"/>
      <c r="X952" s="3">
        <v>1</v>
      </c>
      <c r="Y952" s="3"/>
      <c r="Z952" s="3">
        <v>1</v>
      </c>
      <c r="AA952" s="3"/>
      <c r="AB952" s="103"/>
      <c r="AE952" s="46">
        <v>1</v>
      </c>
      <c r="AF952" s="3">
        <v>1</v>
      </c>
      <c r="AI952" s="3">
        <v>1</v>
      </c>
      <c r="AL952" s="3">
        <v>1</v>
      </c>
      <c r="AP952" s="3">
        <v>1</v>
      </c>
      <c r="AQ952" s="3">
        <v>1</v>
      </c>
      <c r="AS952" s="3">
        <v>1</v>
      </c>
      <c r="AV952" s="3">
        <v>1</v>
      </c>
      <c r="BD952" s="3">
        <v>1</v>
      </c>
      <c r="BF952" s="3">
        <v>1</v>
      </c>
      <c r="BH952" s="3">
        <v>1</v>
      </c>
      <c r="BJ952" s="3">
        <v>1</v>
      </c>
      <c r="BL952" s="3">
        <v>1</v>
      </c>
      <c r="BO952" s="3">
        <f t="shared" si="30"/>
        <v>27</v>
      </c>
      <c r="BP952" s="107">
        <f t="shared" si="31"/>
        <v>41.53846153846154</v>
      </c>
    </row>
    <row r="953" spans="1:68">
      <c r="A953" s="23" t="s">
        <v>114</v>
      </c>
      <c r="B953" s="39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103"/>
      <c r="BA953" s="3">
        <v>1</v>
      </c>
      <c r="BO953" s="3">
        <f t="shared" si="30"/>
        <v>1</v>
      </c>
      <c r="BP953" s="107">
        <f t="shared" si="31"/>
        <v>1.5384615384615385</v>
      </c>
    </row>
    <row r="954" spans="1:68">
      <c r="A954" s="23" t="s">
        <v>89</v>
      </c>
      <c r="B954" s="39"/>
      <c r="C954" s="3"/>
      <c r="D954" s="3"/>
      <c r="E954" s="3"/>
      <c r="F954" s="3"/>
      <c r="G954" s="3"/>
      <c r="H954" s="3"/>
      <c r="I954" s="3">
        <v>1</v>
      </c>
      <c r="J954" s="3"/>
      <c r="K954" s="3"/>
      <c r="L954" s="3"/>
      <c r="M954" s="3"/>
      <c r="N954" s="3">
        <v>1</v>
      </c>
      <c r="O954" s="3"/>
      <c r="P954" s="3"/>
      <c r="Q954" s="3"/>
      <c r="R954" s="3"/>
      <c r="S954" s="3"/>
      <c r="T954" s="3"/>
      <c r="U954" s="3"/>
      <c r="V954" s="3"/>
      <c r="W954" s="3">
        <v>1</v>
      </c>
      <c r="X954" s="3"/>
      <c r="Y954" s="3"/>
      <c r="Z954" s="3"/>
      <c r="AA954" s="3">
        <v>1</v>
      </c>
      <c r="AB954" s="103"/>
      <c r="AG954" s="3">
        <v>1</v>
      </c>
      <c r="AM954" s="3">
        <v>1</v>
      </c>
      <c r="AR954" s="3">
        <v>1</v>
      </c>
      <c r="AY954" s="3">
        <v>1</v>
      </c>
      <c r="BB954" s="3">
        <v>1</v>
      </c>
      <c r="BE954" s="3">
        <v>1</v>
      </c>
      <c r="BK954" s="3">
        <v>1</v>
      </c>
      <c r="BM954" s="3">
        <v>1</v>
      </c>
      <c r="BN954" s="3">
        <v>1</v>
      </c>
      <c r="BO954" s="3">
        <f t="shared" si="30"/>
        <v>13</v>
      </c>
      <c r="BP954" s="107">
        <f t="shared" si="31"/>
        <v>20</v>
      </c>
    </row>
    <row r="955" spans="1:68" ht="15.75">
      <c r="A955" s="21" t="s">
        <v>51</v>
      </c>
      <c r="B955" s="39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103"/>
      <c r="BO955" s="3">
        <f>SUM(BO951:BO954)</f>
        <v>65</v>
      </c>
      <c r="BP955" s="107">
        <f t="shared" si="31"/>
        <v>100</v>
      </c>
    </row>
    <row r="956" spans="1:68">
      <c r="A956" s="23" t="s">
        <v>112</v>
      </c>
      <c r="B956" s="39"/>
      <c r="C956" s="3"/>
      <c r="D956" s="3"/>
      <c r="E956" s="3"/>
      <c r="F956" s="3"/>
      <c r="G956" s="3">
        <v>1</v>
      </c>
      <c r="H956" s="3"/>
      <c r="I956" s="3">
        <v>1</v>
      </c>
      <c r="J956" s="3"/>
      <c r="K956" s="3"/>
      <c r="L956" s="3"/>
      <c r="M956" s="3"/>
      <c r="N956" s="3"/>
      <c r="O956" s="3"/>
      <c r="P956" s="3"/>
      <c r="Q956" s="3">
        <v>1</v>
      </c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103">
        <v>1</v>
      </c>
      <c r="AE956" s="46">
        <v>1</v>
      </c>
      <c r="AH956" s="3">
        <v>1</v>
      </c>
      <c r="AI956" s="3">
        <v>1</v>
      </c>
      <c r="AJ956" s="3">
        <v>1</v>
      </c>
      <c r="AO956" s="3">
        <v>1</v>
      </c>
      <c r="AT956" s="3">
        <v>1</v>
      </c>
      <c r="AW956" s="3">
        <v>1</v>
      </c>
      <c r="AZ956" s="3">
        <v>1</v>
      </c>
      <c r="BD956" s="3">
        <v>1</v>
      </c>
      <c r="BF956" s="3">
        <v>1</v>
      </c>
      <c r="BG956" s="3">
        <v>1</v>
      </c>
      <c r="BI956" s="3">
        <v>1</v>
      </c>
      <c r="BO956" s="3">
        <f t="shared" si="30"/>
        <v>16</v>
      </c>
      <c r="BP956" s="107">
        <f t="shared" si="31"/>
        <v>24.615384615384617</v>
      </c>
    </row>
    <row r="957" spans="1:68">
      <c r="A957" s="23" t="s">
        <v>113</v>
      </c>
      <c r="B957" s="39">
        <v>1</v>
      </c>
      <c r="C957" s="3">
        <v>1</v>
      </c>
      <c r="D957" s="3">
        <v>1</v>
      </c>
      <c r="E957" s="3">
        <v>1</v>
      </c>
      <c r="F957" s="3">
        <v>1</v>
      </c>
      <c r="G957" s="3"/>
      <c r="H957" s="3">
        <v>1</v>
      </c>
      <c r="I957" s="3"/>
      <c r="J957" s="3">
        <v>1</v>
      </c>
      <c r="K957" s="3">
        <v>1</v>
      </c>
      <c r="L957" s="3">
        <v>1</v>
      </c>
      <c r="M957" s="3">
        <v>1</v>
      </c>
      <c r="N957" s="3"/>
      <c r="O957" s="3">
        <v>1</v>
      </c>
      <c r="P957" s="3">
        <v>1</v>
      </c>
      <c r="Q957" s="3"/>
      <c r="R957" s="3">
        <v>1</v>
      </c>
      <c r="S957" s="3">
        <v>1</v>
      </c>
      <c r="T957" s="3">
        <v>1</v>
      </c>
      <c r="U957" s="3">
        <v>1</v>
      </c>
      <c r="V957" s="3">
        <v>1</v>
      </c>
      <c r="W957" s="3"/>
      <c r="X957" s="3">
        <v>1</v>
      </c>
      <c r="Y957" s="3">
        <v>1</v>
      </c>
      <c r="Z957" s="3">
        <v>1</v>
      </c>
      <c r="AA957" s="3"/>
      <c r="AB957" s="103"/>
      <c r="AD957" s="46">
        <v>1</v>
      </c>
      <c r="AF957" s="3">
        <v>1</v>
      </c>
      <c r="AG957" s="3">
        <v>1</v>
      </c>
      <c r="AK957" s="3">
        <v>1</v>
      </c>
      <c r="AN957" s="3">
        <v>1</v>
      </c>
      <c r="AP957" s="3">
        <v>1</v>
      </c>
      <c r="AQ957" s="3">
        <v>1</v>
      </c>
      <c r="AS957" s="3">
        <v>1</v>
      </c>
      <c r="AU957" s="3">
        <v>1</v>
      </c>
      <c r="AV957" s="3">
        <v>1</v>
      </c>
      <c r="BC957" s="3">
        <v>1</v>
      </c>
      <c r="BE957" s="3">
        <v>1</v>
      </c>
      <c r="BH957" s="3">
        <v>1</v>
      </c>
      <c r="BJ957" s="3">
        <v>1</v>
      </c>
      <c r="BL957" s="3">
        <v>1</v>
      </c>
      <c r="BO957" s="3">
        <f t="shared" si="30"/>
        <v>35</v>
      </c>
      <c r="BP957" s="107">
        <f t="shared" si="31"/>
        <v>53.846153846153847</v>
      </c>
    </row>
    <row r="958" spans="1:68">
      <c r="A958" s="23" t="s">
        <v>114</v>
      </c>
      <c r="B958" s="39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>
        <v>1</v>
      </c>
      <c r="AB958" s="103"/>
      <c r="AC958" s="46">
        <v>1</v>
      </c>
      <c r="AL958" s="3">
        <v>1</v>
      </c>
      <c r="AM958" s="3">
        <v>1</v>
      </c>
      <c r="AX958" s="3">
        <v>1</v>
      </c>
      <c r="AY958" s="3">
        <v>1</v>
      </c>
      <c r="BA958" s="3">
        <v>1</v>
      </c>
      <c r="BO958" s="3">
        <f t="shared" si="30"/>
        <v>7</v>
      </c>
      <c r="BP958" s="107">
        <f t="shared" si="31"/>
        <v>10.76923076923077</v>
      </c>
    </row>
    <row r="959" spans="1:68">
      <c r="A959" s="23" t="s">
        <v>89</v>
      </c>
      <c r="B959" s="39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>
        <v>1</v>
      </c>
      <c r="O959" s="3"/>
      <c r="P959" s="3"/>
      <c r="Q959" s="3"/>
      <c r="R959" s="3"/>
      <c r="S959" s="3"/>
      <c r="T959" s="3"/>
      <c r="U959" s="3"/>
      <c r="V959" s="3"/>
      <c r="W959" s="3">
        <v>1</v>
      </c>
      <c r="X959" s="3"/>
      <c r="Y959" s="3"/>
      <c r="Z959" s="3"/>
      <c r="AA959" s="3"/>
      <c r="AB959" s="103"/>
      <c r="AR959" s="3">
        <v>1</v>
      </c>
      <c r="BB959" s="3">
        <v>1</v>
      </c>
      <c r="BK959" s="3">
        <v>1</v>
      </c>
      <c r="BM959" s="3">
        <v>1</v>
      </c>
      <c r="BN959" s="3">
        <v>1</v>
      </c>
      <c r="BO959" s="3">
        <f t="shared" si="30"/>
        <v>7</v>
      </c>
      <c r="BP959" s="107">
        <f t="shared" si="31"/>
        <v>10.76923076923077</v>
      </c>
    </row>
    <row r="960" spans="1:68" ht="31.5">
      <c r="A960" s="21" t="s">
        <v>52</v>
      </c>
      <c r="B960" s="39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103"/>
      <c r="BO960" s="3">
        <f>SUM(BO956:BO959)</f>
        <v>65</v>
      </c>
      <c r="BP960" s="107">
        <f t="shared" si="31"/>
        <v>100</v>
      </c>
    </row>
    <row r="961" spans="1:68">
      <c r="A961" s="23" t="s">
        <v>112</v>
      </c>
      <c r="B961" s="39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>
        <v>1</v>
      </c>
      <c r="AA961" s="3"/>
      <c r="AB961" s="103">
        <v>1</v>
      </c>
      <c r="AJ961" s="3">
        <v>1</v>
      </c>
      <c r="AO961" s="3">
        <v>1</v>
      </c>
      <c r="AW961" s="3">
        <v>1</v>
      </c>
      <c r="AY961" s="3">
        <v>1</v>
      </c>
      <c r="BG961" s="3">
        <v>1</v>
      </c>
      <c r="BO961" s="3">
        <f t="shared" si="30"/>
        <v>7</v>
      </c>
      <c r="BP961" s="107">
        <f t="shared" si="31"/>
        <v>10.76923076923077</v>
      </c>
    </row>
    <row r="962" spans="1:68">
      <c r="A962" s="23" t="s">
        <v>113</v>
      </c>
      <c r="B962" s="39">
        <v>1</v>
      </c>
      <c r="C962" s="3"/>
      <c r="D962" s="3"/>
      <c r="E962" s="3"/>
      <c r="F962" s="3"/>
      <c r="G962" s="3">
        <v>1</v>
      </c>
      <c r="H962" s="3"/>
      <c r="I962" s="3">
        <v>1</v>
      </c>
      <c r="J962" s="3">
        <v>1</v>
      </c>
      <c r="K962" s="3">
        <v>1</v>
      </c>
      <c r="L962" s="3"/>
      <c r="M962" s="3"/>
      <c r="N962" s="3"/>
      <c r="O962" s="3">
        <v>1</v>
      </c>
      <c r="P962" s="3">
        <v>1</v>
      </c>
      <c r="Q962" s="3">
        <v>1</v>
      </c>
      <c r="R962" s="3">
        <v>1</v>
      </c>
      <c r="S962" s="3"/>
      <c r="T962" s="3"/>
      <c r="U962" s="3">
        <v>1</v>
      </c>
      <c r="V962" s="3">
        <v>1</v>
      </c>
      <c r="W962" s="3"/>
      <c r="X962" s="3">
        <v>1</v>
      </c>
      <c r="Y962" s="3"/>
      <c r="Z962" s="3"/>
      <c r="AA962" s="3">
        <v>1</v>
      </c>
      <c r="AB962" s="103"/>
      <c r="AC962" s="46">
        <v>1</v>
      </c>
      <c r="AD962" s="46">
        <v>1</v>
      </c>
      <c r="AF962" s="3">
        <v>1</v>
      </c>
      <c r="AG962" s="3">
        <v>1</v>
      </c>
      <c r="AI962" s="3">
        <v>1</v>
      </c>
      <c r="AM962" s="3">
        <v>1</v>
      </c>
      <c r="AP962" s="3">
        <v>1</v>
      </c>
      <c r="AQ962" s="3">
        <v>1</v>
      </c>
      <c r="AX962" s="3">
        <v>1</v>
      </c>
      <c r="BE962" s="3">
        <v>1</v>
      </c>
      <c r="BH962" s="3">
        <v>1</v>
      </c>
      <c r="BI962" s="3">
        <v>1</v>
      </c>
      <c r="BJ962" s="3">
        <v>1</v>
      </c>
      <c r="BO962" s="3">
        <f t="shared" si="30"/>
        <v>26</v>
      </c>
      <c r="BP962" s="107">
        <f t="shared" si="31"/>
        <v>40</v>
      </c>
    </row>
    <row r="963" spans="1:68">
      <c r="A963" s="23" t="s">
        <v>114</v>
      </c>
      <c r="B963" s="39"/>
      <c r="C963" s="3">
        <v>1</v>
      </c>
      <c r="D963" s="3">
        <v>1</v>
      </c>
      <c r="E963" s="3">
        <v>1</v>
      </c>
      <c r="F963" s="3">
        <v>1</v>
      </c>
      <c r="G963" s="3"/>
      <c r="H963" s="3">
        <v>1</v>
      </c>
      <c r="I963" s="3"/>
      <c r="J963" s="3"/>
      <c r="K963" s="3"/>
      <c r="L963" s="3">
        <v>1</v>
      </c>
      <c r="M963" s="3">
        <v>1</v>
      </c>
      <c r="N963" s="3">
        <v>1</v>
      </c>
      <c r="O963" s="3"/>
      <c r="P963" s="3"/>
      <c r="Q963" s="3"/>
      <c r="R963" s="3"/>
      <c r="S963" s="3">
        <v>1</v>
      </c>
      <c r="T963" s="3">
        <v>1</v>
      </c>
      <c r="U963" s="3"/>
      <c r="V963" s="3"/>
      <c r="W963" s="3"/>
      <c r="X963" s="3"/>
      <c r="Y963" s="3">
        <v>1</v>
      </c>
      <c r="Z963" s="3"/>
      <c r="AA963" s="3"/>
      <c r="AB963" s="103"/>
      <c r="AE963" s="46">
        <v>1</v>
      </c>
      <c r="AH963" s="3">
        <v>1</v>
      </c>
      <c r="AK963" s="3">
        <v>1</v>
      </c>
      <c r="AL963" s="3">
        <v>1</v>
      </c>
      <c r="AN963" s="3">
        <v>1</v>
      </c>
      <c r="AS963" s="3">
        <v>1</v>
      </c>
      <c r="AT963" s="3">
        <v>1</v>
      </c>
      <c r="AU963" s="3">
        <v>1</v>
      </c>
      <c r="AV963" s="3">
        <v>1</v>
      </c>
      <c r="AZ963" s="3">
        <v>1</v>
      </c>
      <c r="BA963" s="3">
        <v>1</v>
      </c>
      <c r="BC963" s="3">
        <v>1</v>
      </c>
      <c r="BD963" s="3">
        <v>1</v>
      </c>
      <c r="BF963" s="3">
        <v>1</v>
      </c>
      <c r="BL963" s="3">
        <v>1</v>
      </c>
      <c r="BM963" s="3">
        <v>1</v>
      </c>
      <c r="BO963" s="3">
        <f t="shared" si="30"/>
        <v>27</v>
      </c>
      <c r="BP963" s="107">
        <f t="shared" si="31"/>
        <v>41.53846153846154</v>
      </c>
    </row>
    <row r="964" spans="1:68">
      <c r="A964" s="23" t="s">
        <v>89</v>
      </c>
      <c r="B964" s="39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>
        <v>1</v>
      </c>
      <c r="X964" s="3"/>
      <c r="Y964" s="3"/>
      <c r="Z964" s="3"/>
      <c r="AA964" s="3"/>
      <c r="AB964" s="103"/>
      <c r="AR964" s="3">
        <v>1</v>
      </c>
      <c r="BB964" s="3">
        <v>1</v>
      </c>
      <c r="BK964" s="3">
        <v>1</v>
      </c>
      <c r="BN964" s="3">
        <v>1</v>
      </c>
      <c r="BO964" s="3">
        <f t="shared" si="30"/>
        <v>5</v>
      </c>
      <c r="BP964" s="107">
        <f t="shared" si="31"/>
        <v>7.6923076923076925</v>
      </c>
    </row>
    <row r="965" spans="1:68" ht="31.5">
      <c r="A965" s="21" t="s">
        <v>53</v>
      </c>
      <c r="B965" s="39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103"/>
      <c r="BO965" s="3">
        <f>SUM(BO961:BO964)</f>
        <v>65</v>
      </c>
      <c r="BP965" s="107">
        <f t="shared" si="31"/>
        <v>100</v>
      </c>
    </row>
    <row r="966" spans="1:68">
      <c r="A966" s="23" t="s">
        <v>112</v>
      </c>
      <c r="B966" s="39"/>
      <c r="C966" s="3"/>
      <c r="D966" s="3">
        <v>1</v>
      </c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>
        <v>1</v>
      </c>
      <c r="R966" s="3"/>
      <c r="S966" s="3"/>
      <c r="T966" s="3"/>
      <c r="U966" s="3"/>
      <c r="V966" s="3"/>
      <c r="W966" s="3"/>
      <c r="X966" s="3"/>
      <c r="Y966" s="3"/>
      <c r="Z966" s="3"/>
      <c r="AA966" s="3">
        <v>1</v>
      </c>
      <c r="AB966" s="103">
        <v>1</v>
      </c>
      <c r="AM966" s="3">
        <v>1</v>
      </c>
      <c r="AU966" s="3">
        <v>1</v>
      </c>
      <c r="AW966" s="3">
        <v>1</v>
      </c>
      <c r="BC966" s="3">
        <v>1</v>
      </c>
      <c r="BD966" s="3">
        <v>1</v>
      </c>
      <c r="BF966" s="3">
        <v>1</v>
      </c>
      <c r="BI966" s="3">
        <v>1</v>
      </c>
      <c r="BO966" s="3">
        <f t="shared" si="30"/>
        <v>11</v>
      </c>
      <c r="BP966" s="107">
        <f t="shared" si="31"/>
        <v>16.923076923076923</v>
      </c>
    </row>
    <row r="967" spans="1:68">
      <c r="A967" s="23" t="s">
        <v>113</v>
      </c>
      <c r="B967" s="39">
        <v>1</v>
      </c>
      <c r="C967" s="3">
        <v>1</v>
      </c>
      <c r="D967" s="3"/>
      <c r="E967" s="3">
        <v>1</v>
      </c>
      <c r="F967" s="3"/>
      <c r="G967" s="3">
        <v>1</v>
      </c>
      <c r="H967" s="3"/>
      <c r="I967" s="3"/>
      <c r="J967" s="3">
        <v>1</v>
      </c>
      <c r="K967" s="3">
        <v>1</v>
      </c>
      <c r="L967" s="3">
        <v>1</v>
      </c>
      <c r="M967" s="3"/>
      <c r="N967" s="3"/>
      <c r="O967" s="3">
        <v>1</v>
      </c>
      <c r="P967" s="3">
        <v>1</v>
      </c>
      <c r="Q967" s="3"/>
      <c r="R967" s="3"/>
      <c r="S967" s="3"/>
      <c r="T967" s="3">
        <v>1</v>
      </c>
      <c r="U967" s="3">
        <v>1</v>
      </c>
      <c r="V967" s="3">
        <v>1</v>
      </c>
      <c r="W967" s="3"/>
      <c r="X967" s="3">
        <v>1</v>
      </c>
      <c r="Y967" s="3"/>
      <c r="Z967" s="3"/>
      <c r="AA967" s="3"/>
      <c r="AB967" s="103"/>
      <c r="AF967" s="3">
        <v>1</v>
      </c>
      <c r="AH967" s="3">
        <v>1</v>
      </c>
      <c r="AI967" s="3">
        <v>1</v>
      </c>
      <c r="AJ967" s="3">
        <v>1</v>
      </c>
      <c r="AL967" s="3">
        <v>1</v>
      </c>
      <c r="AO967" s="3">
        <v>1</v>
      </c>
      <c r="AQ967" s="3">
        <v>1</v>
      </c>
      <c r="AV967" s="3">
        <v>1</v>
      </c>
      <c r="BE967" s="3">
        <v>1</v>
      </c>
      <c r="BG967" s="3">
        <v>1</v>
      </c>
      <c r="BJ967" s="3">
        <v>1</v>
      </c>
      <c r="BK967" s="3">
        <v>1</v>
      </c>
      <c r="BL967" s="3">
        <v>1</v>
      </c>
      <c r="BM967" s="3">
        <v>1</v>
      </c>
      <c r="BO967" s="3">
        <f t="shared" si="30"/>
        <v>27</v>
      </c>
      <c r="BP967" s="107">
        <f t="shared" si="31"/>
        <v>41.53846153846154</v>
      </c>
    </row>
    <row r="968" spans="1:68">
      <c r="A968" s="23" t="s">
        <v>114</v>
      </c>
      <c r="B968" s="39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>
        <v>1</v>
      </c>
      <c r="AA968" s="3"/>
      <c r="AB968" s="103"/>
      <c r="AC968" s="46">
        <v>1</v>
      </c>
      <c r="BA968" s="3">
        <v>1</v>
      </c>
      <c r="BO968" s="3">
        <f t="shared" si="30"/>
        <v>3</v>
      </c>
      <c r="BP968" s="107">
        <f t="shared" si="31"/>
        <v>4.615384615384615</v>
      </c>
    </row>
    <row r="969" spans="1:68">
      <c r="A969" s="23" t="s">
        <v>89</v>
      </c>
      <c r="B969" s="39"/>
      <c r="C969" s="3"/>
      <c r="D969" s="3"/>
      <c r="E969" s="3"/>
      <c r="F969" s="3">
        <v>1</v>
      </c>
      <c r="G969" s="3"/>
      <c r="H969" s="3">
        <v>1</v>
      </c>
      <c r="I969" s="3">
        <v>1</v>
      </c>
      <c r="J969" s="3"/>
      <c r="K969" s="3"/>
      <c r="L969" s="3"/>
      <c r="M969" s="3">
        <v>1</v>
      </c>
      <c r="N969" s="3">
        <v>1</v>
      </c>
      <c r="O969" s="3"/>
      <c r="P969" s="3"/>
      <c r="Q969" s="3"/>
      <c r="R969" s="3">
        <v>1</v>
      </c>
      <c r="S969" s="3">
        <v>1</v>
      </c>
      <c r="T969" s="3"/>
      <c r="U969" s="3"/>
      <c r="V969" s="3"/>
      <c r="W969" s="3">
        <v>1</v>
      </c>
      <c r="X969" s="3"/>
      <c r="Y969" s="3">
        <v>1</v>
      </c>
      <c r="Z969" s="3"/>
      <c r="AA969" s="3"/>
      <c r="AB969" s="103"/>
      <c r="AD969" s="46">
        <v>1</v>
      </c>
      <c r="AE969" s="46">
        <v>1</v>
      </c>
      <c r="AG969" s="3">
        <v>1</v>
      </c>
      <c r="AK969" s="3">
        <v>1</v>
      </c>
      <c r="AN969" s="3">
        <v>1</v>
      </c>
      <c r="AP969" s="3">
        <v>1</v>
      </c>
      <c r="AR969" s="3">
        <v>1</v>
      </c>
      <c r="AS969" s="3">
        <v>1</v>
      </c>
      <c r="AT969" s="3">
        <v>1</v>
      </c>
      <c r="AX969" s="3">
        <v>1</v>
      </c>
      <c r="AY969" s="3">
        <v>1</v>
      </c>
      <c r="AZ969" s="3">
        <v>1</v>
      </c>
      <c r="BB969" s="3">
        <v>1</v>
      </c>
      <c r="BH969" s="3">
        <v>1</v>
      </c>
      <c r="BN969" s="3">
        <v>1</v>
      </c>
      <c r="BO969" s="3">
        <f t="shared" si="30"/>
        <v>24</v>
      </c>
      <c r="BP969" s="107">
        <f t="shared" si="31"/>
        <v>36.92307692307692</v>
      </c>
    </row>
    <row r="970" spans="1:68" ht="15.75">
      <c r="A970" s="21" t="s">
        <v>54</v>
      </c>
      <c r="B970" s="39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103"/>
      <c r="BO970" s="3">
        <f>SUM(BO966:BO969)</f>
        <v>65</v>
      </c>
      <c r="BP970" s="107">
        <f t="shared" si="31"/>
        <v>100</v>
      </c>
    </row>
    <row r="971" spans="1:68">
      <c r="A971" s="23" t="s">
        <v>112</v>
      </c>
      <c r="B971" s="39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>
        <v>1</v>
      </c>
      <c r="AB971" s="103">
        <v>1</v>
      </c>
      <c r="AD971" s="46">
        <v>1</v>
      </c>
      <c r="AL971" s="3">
        <v>1</v>
      </c>
      <c r="AM971" s="3">
        <v>1</v>
      </c>
      <c r="AN971" s="3">
        <v>1</v>
      </c>
      <c r="AT971" s="3">
        <v>1</v>
      </c>
      <c r="AW971" s="3">
        <v>1</v>
      </c>
      <c r="BO971" s="3">
        <f t="shared" si="30"/>
        <v>8</v>
      </c>
      <c r="BP971" s="107">
        <f t="shared" si="31"/>
        <v>12.307692307692308</v>
      </c>
    </row>
    <row r="972" spans="1:68">
      <c r="A972" s="23" t="s">
        <v>113</v>
      </c>
      <c r="B972" s="39">
        <v>1</v>
      </c>
      <c r="C972" s="3">
        <v>1</v>
      </c>
      <c r="D972" s="3">
        <v>1</v>
      </c>
      <c r="E972" s="3">
        <v>1</v>
      </c>
      <c r="F972" s="3"/>
      <c r="G972" s="3">
        <v>1</v>
      </c>
      <c r="H972" s="3">
        <v>1</v>
      </c>
      <c r="I972" s="3"/>
      <c r="J972" s="3">
        <v>1</v>
      </c>
      <c r="K972" s="3">
        <v>1</v>
      </c>
      <c r="L972" s="3">
        <v>1</v>
      </c>
      <c r="M972" s="3"/>
      <c r="N972" s="3"/>
      <c r="O972" s="3">
        <v>1</v>
      </c>
      <c r="P972" s="3">
        <v>1</v>
      </c>
      <c r="Q972" s="3">
        <v>1</v>
      </c>
      <c r="R972" s="3"/>
      <c r="S972" s="3"/>
      <c r="T972" s="3"/>
      <c r="U972" s="3">
        <v>1</v>
      </c>
      <c r="V972" s="3">
        <v>1</v>
      </c>
      <c r="W972" s="3"/>
      <c r="X972" s="3">
        <v>1</v>
      </c>
      <c r="Y972" s="3"/>
      <c r="Z972" s="3"/>
      <c r="AA972" s="3"/>
      <c r="AB972" s="103"/>
      <c r="AE972" s="46">
        <v>1</v>
      </c>
      <c r="AF972" s="3">
        <v>1</v>
      </c>
      <c r="AH972" s="3">
        <v>1</v>
      </c>
      <c r="AI972" s="3">
        <v>1</v>
      </c>
      <c r="AJ972" s="3">
        <v>1</v>
      </c>
      <c r="AO972" s="3">
        <v>1</v>
      </c>
      <c r="AP972" s="3">
        <v>1</v>
      </c>
      <c r="AQ972" s="3">
        <v>1</v>
      </c>
      <c r="AU972" s="3">
        <v>1</v>
      </c>
      <c r="AV972" s="3">
        <v>1</v>
      </c>
      <c r="AZ972" s="3">
        <v>1</v>
      </c>
      <c r="BC972" s="3">
        <v>1</v>
      </c>
      <c r="BE972" s="3">
        <v>1</v>
      </c>
      <c r="BF972" s="3">
        <v>1</v>
      </c>
      <c r="BG972" s="3">
        <v>1</v>
      </c>
      <c r="BH972" s="3">
        <v>1</v>
      </c>
      <c r="BI972" s="3">
        <v>1</v>
      </c>
      <c r="BJ972" s="3">
        <v>1</v>
      </c>
      <c r="BK972" s="3">
        <v>1</v>
      </c>
      <c r="BL972" s="3">
        <v>1</v>
      </c>
      <c r="BM972" s="3">
        <v>1</v>
      </c>
      <c r="BO972" s="3">
        <f t="shared" si="30"/>
        <v>36</v>
      </c>
      <c r="BP972" s="107">
        <f t="shared" si="31"/>
        <v>55.384615384615387</v>
      </c>
    </row>
    <row r="973" spans="1:68">
      <c r="A973" s="23" t="s">
        <v>114</v>
      </c>
      <c r="B973" s="39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>
        <v>1</v>
      </c>
      <c r="N973" s="3"/>
      <c r="O973" s="3"/>
      <c r="P973" s="3"/>
      <c r="Q973" s="3"/>
      <c r="R973" s="3"/>
      <c r="S973" s="3">
        <v>1</v>
      </c>
      <c r="T973" s="3"/>
      <c r="U973" s="3"/>
      <c r="V973" s="3"/>
      <c r="W973" s="3"/>
      <c r="X973" s="3"/>
      <c r="Y973" s="3">
        <v>1</v>
      </c>
      <c r="Z973" s="3">
        <v>1</v>
      </c>
      <c r="AA973" s="3"/>
      <c r="AB973" s="103"/>
      <c r="BA973" s="3">
        <v>1</v>
      </c>
      <c r="BO973" s="3">
        <f t="shared" si="30"/>
        <v>5</v>
      </c>
      <c r="BP973" s="107">
        <f t="shared" si="31"/>
        <v>7.6923076923076925</v>
      </c>
    </row>
    <row r="974" spans="1:68">
      <c r="A974" s="23" t="s">
        <v>89</v>
      </c>
      <c r="B974" s="39"/>
      <c r="C974" s="3"/>
      <c r="D974" s="3"/>
      <c r="E974" s="3"/>
      <c r="F974" s="3">
        <v>1</v>
      </c>
      <c r="G974" s="3"/>
      <c r="H974" s="3"/>
      <c r="I974" s="3">
        <v>1</v>
      </c>
      <c r="J974" s="3"/>
      <c r="K974" s="3"/>
      <c r="L974" s="3"/>
      <c r="M974" s="3"/>
      <c r="N974" s="3">
        <v>1</v>
      </c>
      <c r="O974" s="3"/>
      <c r="P974" s="3"/>
      <c r="Q974" s="3"/>
      <c r="R974" s="3">
        <v>1</v>
      </c>
      <c r="S974" s="3"/>
      <c r="T974" s="3">
        <v>1</v>
      </c>
      <c r="U974" s="3"/>
      <c r="V974" s="3"/>
      <c r="W974" s="3">
        <v>1</v>
      </c>
      <c r="X974" s="3"/>
      <c r="Y974" s="3"/>
      <c r="Z974" s="3"/>
      <c r="AA974" s="3"/>
      <c r="AB974" s="103"/>
      <c r="AC974" s="46">
        <v>1</v>
      </c>
      <c r="AG974" s="3">
        <v>1</v>
      </c>
      <c r="AK974" s="3">
        <v>1</v>
      </c>
      <c r="AR974" s="3">
        <v>1</v>
      </c>
      <c r="AS974" s="3">
        <v>1</v>
      </c>
      <c r="AX974" s="3">
        <v>1</v>
      </c>
      <c r="AY974" s="3">
        <v>1</v>
      </c>
      <c r="BB974" s="3">
        <v>1</v>
      </c>
      <c r="BD974" s="3">
        <v>1</v>
      </c>
      <c r="BN974" s="3">
        <v>1</v>
      </c>
      <c r="BO974" s="3">
        <f t="shared" si="30"/>
        <v>16</v>
      </c>
      <c r="BP974" s="107">
        <f t="shared" si="31"/>
        <v>24.615384615384617</v>
      </c>
    </row>
    <row r="975" spans="1:68" ht="15.75">
      <c r="A975" s="21" t="s">
        <v>55</v>
      </c>
      <c r="B975" s="39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103"/>
      <c r="BO975" s="3">
        <f>SUM(BO971:BO974)</f>
        <v>65</v>
      </c>
      <c r="BP975" s="107">
        <f t="shared" si="31"/>
        <v>100</v>
      </c>
    </row>
    <row r="976" spans="1:68">
      <c r="A976" s="23" t="s">
        <v>112</v>
      </c>
      <c r="B976" s="39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103">
        <v>1</v>
      </c>
      <c r="AD976" s="46">
        <v>1</v>
      </c>
      <c r="AL976" s="3">
        <v>1</v>
      </c>
      <c r="AM976" s="3">
        <v>1</v>
      </c>
      <c r="AW976" s="3">
        <v>1</v>
      </c>
      <c r="AX976" s="3">
        <v>1</v>
      </c>
      <c r="BG976" s="3">
        <v>1</v>
      </c>
      <c r="BO976" s="3">
        <f t="shared" si="30"/>
        <v>7</v>
      </c>
      <c r="BP976" s="107">
        <f t="shared" si="31"/>
        <v>10.76923076923077</v>
      </c>
    </row>
    <row r="977" spans="1:68">
      <c r="A977" s="23" t="s">
        <v>113</v>
      </c>
      <c r="B977" s="39">
        <v>1</v>
      </c>
      <c r="C977" s="3">
        <v>1</v>
      </c>
      <c r="D977" s="3">
        <v>1</v>
      </c>
      <c r="E977" s="3"/>
      <c r="F977" s="3"/>
      <c r="G977" s="3">
        <v>1</v>
      </c>
      <c r="H977" s="3"/>
      <c r="I977" s="3"/>
      <c r="J977" s="3">
        <v>1</v>
      </c>
      <c r="K977" s="3">
        <v>1</v>
      </c>
      <c r="L977" s="3">
        <v>1</v>
      </c>
      <c r="M977" s="3">
        <v>1</v>
      </c>
      <c r="N977" s="3"/>
      <c r="O977" s="3">
        <v>1</v>
      </c>
      <c r="P977" s="3">
        <v>1</v>
      </c>
      <c r="Q977" s="3">
        <v>1</v>
      </c>
      <c r="R977" s="3">
        <v>1</v>
      </c>
      <c r="S977" s="3">
        <v>1</v>
      </c>
      <c r="T977" s="3">
        <v>1</v>
      </c>
      <c r="U977" s="3">
        <v>1</v>
      </c>
      <c r="V977" s="3">
        <v>1</v>
      </c>
      <c r="W977" s="3"/>
      <c r="X977" s="3">
        <v>1</v>
      </c>
      <c r="Y977" s="3">
        <v>1</v>
      </c>
      <c r="Z977" s="3"/>
      <c r="AA977" s="3">
        <v>1</v>
      </c>
      <c r="AB977" s="103"/>
      <c r="AE977" s="46">
        <v>1</v>
      </c>
      <c r="AF977" s="3">
        <v>1</v>
      </c>
      <c r="AH977" s="3">
        <v>1</v>
      </c>
      <c r="AI977" s="3">
        <v>1</v>
      </c>
      <c r="AJ977" s="3">
        <v>1</v>
      </c>
      <c r="AN977" s="3">
        <v>1</v>
      </c>
      <c r="AO977" s="3">
        <v>1</v>
      </c>
      <c r="AP977" s="3">
        <v>1</v>
      </c>
      <c r="AQ977" s="3">
        <v>1</v>
      </c>
      <c r="AS977" s="3">
        <v>1</v>
      </c>
      <c r="AU977" s="3">
        <v>1</v>
      </c>
      <c r="AV977" s="3">
        <v>1</v>
      </c>
      <c r="AZ977" s="3">
        <v>1</v>
      </c>
      <c r="BC977" s="3">
        <v>1</v>
      </c>
      <c r="BD977" s="3">
        <v>1</v>
      </c>
      <c r="BE977" s="3">
        <v>1</v>
      </c>
      <c r="BI977" s="3">
        <v>1</v>
      </c>
      <c r="BJ977" s="3">
        <v>1</v>
      </c>
      <c r="BK977" s="3">
        <v>1</v>
      </c>
      <c r="BO977" s="3">
        <f t="shared" si="30"/>
        <v>38</v>
      </c>
      <c r="BP977" s="107">
        <f t="shared" si="31"/>
        <v>58.46153846153846</v>
      </c>
    </row>
    <row r="978" spans="1:68">
      <c r="A978" s="23" t="s">
        <v>114</v>
      </c>
      <c r="B978" s="39"/>
      <c r="C978" s="3"/>
      <c r="D978" s="3"/>
      <c r="E978" s="3">
        <v>1</v>
      </c>
      <c r="F978" s="3"/>
      <c r="G978" s="3"/>
      <c r="H978" s="3">
        <v>1</v>
      </c>
      <c r="I978" s="3"/>
      <c r="J978" s="3"/>
      <c r="K978" s="3"/>
      <c r="L978" s="3"/>
      <c r="M978" s="3"/>
      <c r="N978" s="3">
        <v>1</v>
      </c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>
        <v>1</v>
      </c>
      <c r="AA978" s="3"/>
      <c r="AB978" s="103"/>
      <c r="AT978" s="3">
        <v>1</v>
      </c>
      <c r="BA978" s="3">
        <v>1</v>
      </c>
      <c r="BL978" s="3">
        <v>1</v>
      </c>
      <c r="BM978" s="3">
        <v>1</v>
      </c>
      <c r="BO978" s="3">
        <f t="shared" si="30"/>
        <v>8</v>
      </c>
      <c r="BP978" s="107">
        <f t="shared" si="31"/>
        <v>12.307692307692308</v>
      </c>
    </row>
    <row r="979" spans="1:68">
      <c r="A979" s="23" t="s">
        <v>89</v>
      </c>
      <c r="B979" s="39"/>
      <c r="C979" s="3"/>
      <c r="D979" s="3"/>
      <c r="E979" s="3"/>
      <c r="F979" s="3">
        <v>1</v>
      </c>
      <c r="G979" s="3"/>
      <c r="H979" s="3"/>
      <c r="I979" s="3">
        <v>1</v>
      </c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>
        <v>1</v>
      </c>
      <c r="X979" s="3"/>
      <c r="Y979" s="3"/>
      <c r="Z979" s="3"/>
      <c r="AA979" s="3"/>
      <c r="AB979" s="103"/>
      <c r="AC979" s="46">
        <v>1</v>
      </c>
      <c r="AG979" s="3">
        <v>1</v>
      </c>
      <c r="AK979" s="3">
        <v>1</v>
      </c>
      <c r="AR979" s="3">
        <v>1</v>
      </c>
      <c r="AY979" s="3">
        <v>1</v>
      </c>
      <c r="BB979" s="3">
        <v>1</v>
      </c>
      <c r="BF979" s="3">
        <v>1</v>
      </c>
      <c r="BH979" s="3">
        <v>1</v>
      </c>
      <c r="BN979" s="3">
        <v>1</v>
      </c>
      <c r="BO979" s="3">
        <f t="shared" si="30"/>
        <v>12</v>
      </c>
      <c r="BP979" s="107">
        <f t="shared" si="31"/>
        <v>18.46153846153846</v>
      </c>
    </row>
    <row r="980" spans="1:68" ht="15.75">
      <c r="A980" s="21" t="s">
        <v>56</v>
      </c>
      <c r="B980" s="39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103"/>
      <c r="BO980" s="3">
        <f>SUM(BO976:BO979)</f>
        <v>65</v>
      </c>
      <c r="BP980" s="107">
        <f t="shared" si="31"/>
        <v>100</v>
      </c>
    </row>
    <row r="981" spans="1:68">
      <c r="A981" s="23" t="s">
        <v>112</v>
      </c>
      <c r="B981" s="39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>
        <v>1</v>
      </c>
      <c r="Z981" s="3"/>
      <c r="AA981" s="3"/>
      <c r="AB981" s="103">
        <v>1</v>
      </c>
      <c r="AD981" s="46">
        <v>1</v>
      </c>
      <c r="AW981" s="3">
        <v>1</v>
      </c>
      <c r="BO981" s="3">
        <f t="shared" si="30"/>
        <v>4</v>
      </c>
      <c r="BP981" s="107">
        <f t="shared" si="31"/>
        <v>6.1538461538461542</v>
      </c>
    </row>
    <row r="982" spans="1:68">
      <c r="A982" s="23" t="s">
        <v>113</v>
      </c>
      <c r="B982" s="39">
        <v>1</v>
      </c>
      <c r="C982" s="3">
        <v>1</v>
      </c>
      <c r="D982" s="3">
        <v>1</v>
      </c>
      <c r="E982" s="3">
        <v>1</v>
      </c>
      <c r="F982" s="3"/>
      <c r="G982" s="3">
        <v>1</v>
      </c>
      <c r="H982" s="3">
        <v>1</v>
      </c>
      <c r="I982" s="3">
        <v>1</v>
      </c>
      <c r="J982" s="3">
        <v>1</v>
      </c>
      <c r="K982" s="3">
        <v>1</v>
      </c>
      <c r="L982" s="3">
        <v>1</v>
      </c>
      <c r="M982" s="3">
        <v>1</v>
      </c>
      <c r="N982" s="3">
        <v>1</v>
      </c>
      <c r="O982" s="3">
        <v>1</v>
      </c>
      <c r="P982" s="3">
        <v>1</v>
      </c>
      <c r="Q982" s="3">
        <v>1</v>
      </c>
      <c r="R982" s="3">
        <v>1</v>
      </c>
      <c r="S982" s="3">
        <v>1</v>
      </c>
      <c r="T982" s="3">
        <v>1</v>
      </c>
      <c r="U982" s="3">
        <v>1</v>
      </c>
      <c r="V982" s="3">
        <v>1</v>
      </c>
      <c r="W982" s="3"/>
      <c r="X982" s="3">
        <v>1</v>
      </c>
      <c r="Y982" s="3"/>
      <c r="Z982" s="3"/>
      <c r="AA982" s="3"/>
      <c r="AB982" s="103"/>
      <c r="AE982" s="46">
        <v>1</v>
      </c>
      <c r="AF982" s="3">
        <v>1</v>
      </c>
      <c r="AH982" s="3">
        <v>1</v>
      </c>
      <c r="AI982" s="3">
        <v>1</v>
      </c>
      <c r="AL982" s="3">
        <v>1</v>
      </c>
      <c r="AM982" s="3">
        <v>1</v>
      </c>
      <c r="AN982" s="3">
        <v>1</v>
      </c>
      <c r="AQ982" s="3">
        <v>1</v>
      </c>
      <c r="AS982" s="3">
        <v>1</v>
      </c>
      <c r="AT982" s="3">
        <v>1</v>
      </c>
      <c r="AU982" s="3">
        <v>1</v>
      </c>
      <c r="AV982" s="3">
        <v>1</v>
      </c>
      <c r="AZ982" s="3">
        <v>1</v>
      </c>
      <c r="BC982" s="3">
        <v>1</v>
      </c>
      <c r="BD982" s="3">
        <v>1</v>
      </c>
      <c r="BE982" s="3">
        <v>1</v>
      </c>
      <c r="BF982" s="3">
        <v>1</v>
      </c>
      <c r="BG982" s="3">
        <v>1</v>
      </c>
      <c r="BH982" s="3">
        <v>1</v>
      </c>
      <c r="BI982" s="3">
        <v>1</v>
      </c>
      <c r="BJ982" s="3">
        <v>1</v>
      </c>
      <c r="BL982" s="3">
        <v>1</v>
      </c>
      <c r="BM982" s="3">
        <v>1</v>
      </c>
      <c r="BO982" s="3">
        <f t="shared" si="30"/>
        <v>44</v>
      </c>
      <c r="BP982" s="107">
        <f t="shared" si="31"/>
        <v>67.692307692307693</v>
      </c>
    </row>
    <row r="983" spans="1:68">
      <c r="A983" s="23" t="s">
        <v>114</v>
      </c>
      <c r="B983" s="39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>
        <v>1</v>
      </c>
      <c r="AB983" s="103"/>
      <c r="AJ983" s="3">
        <v>1</v>
      </c>
      <c r="AO983" s="3">
        <v>1</v>
      </c>
      <c r="BK983" s="3">
        <v>1</v>
      </c>
      <c r="BO983" s="3">
        <f t="shared" si="30"/>
        <v>4</v>
      </c>
      <c r="BP983" s="107">
        <f t="shared" si="31"/>
        <v>6.1538461538461542</v>
      </c>
    </row>
    <row r="984" spans="1:68">
      <c r="A984" s="23" t="s">
        <v>89</v>
      </c>
      <c r="B984" s="39"/>
      <c r="C984" s="3"/>
      <c r="D984" s="3"/>
      <c r="E984" s="3"/>
      <c r="F984" s="3">
        <v>1</v>
      </c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>
        <v>1</v>
      </c>
      <c r="X984" s="3"/>
      <c r="Y984" s="3"/>
      <c r="Z984" s="3">
        <v>1</v>
      </c>
      <c r="AA984" s="3"/>
      <c r="AB984" s="103"/>
      <c r="AC984" s="46">
        <v>1</v>
      </c>
      <c r="AG984" s="3">
        <v>1</v>
      </c>
      <c r="AK984" s="3">
        <v>1</v>
      </c>
      <c r="AP984" s="3">
        <v>1</v>
      </c>
      <c r="AR984" s="3">
        <v>1</v>
      </c>
      <c r="AX984" s="3">
        <v>1</v>
      </c>
      <c r="AY984" s="3">
        <v>1</v>
      </c>
      <c r="BA984" s="3">
        <v>1</v>
      </c>
      <c r="BB984" s="3">
        <v>1</v>
      </c>
      <c r="BN984" s="3">
        <v>1</v>
      </c>
      <c r="BO984" s="3">
        <f t="shared" si="30"/>
        <v>13</v>
      </c>
      <c r="BP984" s="107">
        <f t="shared" si="31"/>
        <v>20</v>
      </c>
    </row>
    <row r="985" spans="1:68" ht="15.75">
      <c r="A985" s="21" t="s">
        <v>57</v>
      </c>
      <c r="B985" s="39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103"/>
      <c r="BO985" s="3">
        <f>SUM(BO981:BO984)</f>
        <v>65</v>
      </c>
      <c r="BP985" s="107">
        <f t="shared" si="31"/>
        <v>100</v>
      </c>
    </row>
    <row r="986" spans="1:68">
      <c r="A986" s="23" t="s">
        <v>112</v>
      </c>
      <c r="B986" s="39"/>
      <c r="C986" s="3">
        <v>1</v>
      </c>
      <c r="D986" s="3">
        <v>1</v>
      </c>
      <c r="E986" s="3">
        <v>1</v>
      </c>
      <c r="F986" s="3"/>
      <c r="G986" s="3"/>
      <c r="H986" s="3">
        <v>1</v>
      </c>
      <c r="I986" s="3"/>
      <c r="J986" s="3"/>
      <c r="K986" s="3"/>
      <c r="L986" s="3"/>
      <c r="M986" s="3"/>
      <c r="N986" s="3"/>
      <c r="O986" s="3"/>
      <c r="P986" s="3">
        <v>1</v>
      </c>
      <c r="Q986" s="3">
        <v>1</v>
      </c>
      <c r="R986" s="3">
        <v>1</v>
      </c>
      <c r="S986" s="3"/>
      <c r="T986" s="3"/>
      <c r="U986" s="3">
        <v>1</v>
      </c>
      <c r="V986" s="3"/>
      <c r="W986" s="3"/>
      <c r="X986" s="3"/>
      <c r="Y986" s="3">
        <v>1</v>
      </c>
      <c r="Z986" s="3"/>
      <c r="AA986" s="3"/>
      <c r="AB986" s="103">
        <v>1</v>
      </c>
      <c r="AT986" s="3">
        <v>1</v>
      </c>
      <c r="AW986" s="3">
        <v>1</v>
      </c>
      <c r="BE986" s="3">
        <v>1</v>
      </c>
      <c r="BO986" s="3">
        <f t="shared" si="30"/>
        <v>13</v>
      </c>
      <c r="BP986" s="107">
        <f t="shared" si="31"/>
        <v>20</v>
      </c>
    </row>
    <row r="987" spans="1:68">
      <c r="A987" s="23" t="s">
        <v>113</v>
      </c>
      <c r="B987" s="39">
        <v>1</v>
      </c>
      <c r="C987" s="3"/>
      <c r="D987" s="3"/>
      <c r="E987" s="3"/>
      <c r="F987" s="3">
        <v>1</v>
      </c>
      <c r="G987" s="3">
        <v>1</v>
      </c>
      <c r="H987" s="3"/>
      <c r="I987" s="3">
        <v>1</v>
      </c>
      <c r="J987" s="3">
        <v>1</v>
      </c>
      <c r="K987" s="3">
        <v>1</v>
      </c>
      <c r="L987" s="3">
        <v>1</v>
      </c>
      <c r="M987" s="3"/>
      <c r="N987" s="3"/>
      <c r="O987" s="3">
        <v>1</v>
      </c>
      <c r="P987" s="3"/>
      <c r="Q987" s="3"/>
      <c r="R987" s="3"/>
      <c r="S987" s="3"/>
      <c r="T987" s="3">
        <v>1</v>
      </c>
      <c r="U987" s="3"/>
      <c r="V987" s="3">
        <v>1</v>
      </c>
      <c r="W987" s="3"/>
      <c r="X987" s="3">
        <v>1</v>
      </c>
      <c r="Y987" s="3"/>
      <c r="Z987" s="3"/>
      <c r="AA987" s="3"/>
      <c r="AB987" s="103"/>
      <c r="AD987" s="46">
        <v>1</v>
      </c>
      <c r="AE987" s="46">
        <v>1</v>
      </c>
      <c r="AF987" s="3">
        <v>1</v>
      </c>
      <c r="AH987" s="3">
        <v>1</v>
      </c>
      <c r="AI987" s="3">
        <v>1</v>
      </c>
      <c r="AL987" s="3">
        <v>1</v>
      </c>
      <c r="AM987" s="3">
        <v>1</v>
      </c>
      <c r="AP987" s="3">
        <v>1</v>
      </c>
      <c r="AQ987" s="3">
        <v>1</v>
      </c>
      <c r="AU987" s="3">
        <v>1</v>
      </c>
      <c r="BF987" s="3">
        <v>1</v>
      </c>
      <c r="BG987" s="3">
        <v>1</v>
      </c>
      <c r="BH987" s="3">
        <v>1</v>
      </c>
      <c r="BJ987" s="3">
        <v>1</v>
      </c>
      <c r="BM987" s="3">
        <v>1</v>
      </c>
      <c r="BO987" s="3">
        <f t="shared" si="30"/>
        <v>26</v>
      </c>
      <c r="BP987" s="107">
        <f t="shared" si="31"/>
        <v>40</v>
      </c>
    </row>
    <row r="988" spans="1:68">
      <c r="A988" s="23" t="s">
        <v>114</v>
      </c>
      <c r="B988" s="39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>
        <v>1</v>
      </c>
      <c r="N988" s="3"/>
      <c r="O988" s="3"/>
      <c r="P988" s="3"/>
      <c r="Q988" s="3"/>
      <c r="R988" s="3"/>
      <c r="S988" s="3">
        <v>1</v>
      </c>
      <c r="T988" s="3"/>
      <c r="U988" s="3"/>
      <c r="V988" s="3"/>
      <c r="W988" s="3"/>
      <c r="X988" s="3"/>
      <c r="Y988" s="3"/>
      <c r="Z988" s="3"/>
      <c r="AA988" s="3"/>
      <c r="AB988" s="103"/>
      <c r="AK988" s="3">
        <v>1</v>
      </c>
      <c r="AN988" s="3">
        <v>1</v>
      </c>
      <c r="AO988" s="3">
        <v>1</v>
      </c>
      <c r="AV988" s="3">
        <v>1</v>
      </c>
      <c r="BC988" s="3">
        <v>1</v>
      </c>
      <c r="BD988" s="3">
        <v>1</v>
      </c>
      <c r="BI988" s="3">
        <v>1</v>
      </c>
      <c r="BK988" s="3">
        <v>1</v>
      </c>
      <c r="BL988" s="3">
        <v>1</v>
      </c>
      <c r="BO988" s="3">
        <f t="shared" si="30"/>
        <v>11</v>
      </c>
      <c r="BP988" s="107">
        <f t="shared" si="31"/>
        <v>16.923076923076923</v>
      </c>
    </row>
    <row r="989" spans="1:68">
      <c r="A989" s="23" t="s">
        <v>89</v>
      </c>
      <c r="B989" s="39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>
        <v>1</v>
      </c>
      <c r="O989" s="3"/>
      <c r="P989" s="3"/>
      <c r="Q989" s="3"/>
      <c r="R989" s="3"/>
      <c r="S989" s="3"/>
      <c r="T989" s="3"/>
      <c r="U989" s="3"/>
      <c r="V989" s="3"/>
      <c r="W989" s="3">
        <v>1</v>
      </c>
      <c r="X989" s="3"/>
      <c r="Y989" s="3"/>
      <c r="Z989" s="3">
        <v>1</v>
      </c>
      <c r="AA989" s="3">
        <v>1</v>
      </c>
      <c r="AB989" s="103"/>
      <c r="AC989" s="46">
        <v>1</v>
      </c>
      <c r="AG989" s="3">
        <v>1</v>
      </c>
      <c r="AJ989" s="3">
        <v>1</v>
      </c>
      <c r="AR989" s="3">
        <v>1</v>
      </c>
      <c r="AS989" s="3">
        <v>1</v>
      </c>
      <c r="AX989" s="3">
        <v>1</v>
      </c>
      <c r="AY989" s="3">
        <v>1</v>
      </c>
      <c r="AZ989" s="3">
        <v>1</v>
      </c>
      <c r="BA989" s="3">
        <v>1</v>
      </c>
      <c r="BB989" s="3">
        <v>1</v>
      </c>
      <c r="BN989" s="3">
        <v>1</v>
      </c>
      <c r="BO989" s="3">
        <f t="shared" si="30"/>
        <v>15</v>
      </c>
      <c r="BP989" s="107">
        <f t="shared" si="31"/>
        <v>23.076923076923077</v>
      </c>
    </row>
    <row r="990" spans="1:68" ht="15.75">
      <c r="A990" s="21" t="s">
        <v>58</v>
      </c>
      <c r="B990" s="39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103"/>
      <c r="BO990" s="3">
        <f>SUM(BO986:BO989)</f>
        <v>65</v>
      </c>
      <c r="BP990" s="107">
        <f t="shared" si="31"/>
        <v>100</v>
      </c>
    </row>
    <row r="991" spans="1:68">
      <c r="A991" s="23" t="s">
        <v>112</v>
      </c>
      <c r="B991" s="39"/>
      <c r="C991" s="3"/>
      <c r="D991" s="3">
        <v>1</v>
      </c>
      <c r="E991" s="3"/>
      <c r="F991" s="3"/>
      <c r="G991" s="3"/>
      <c r="H991" s="3"/>
      <c r="I991" s="3">
        <v>1</v>
      </c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>
        <v>1</v>
      </c>
      <c r="Z991" s="3"/>
      <c r="AA991" s="3"/>
      <c r="AB991" s="103">
        <v>1</v>
      </c>
      <c r="AW991" s="3">
        <v>1</v>
      </c>
      <c r="BC991" s="3">
        <v>1</v>
      </c>
      <c r="BE991" s="3">
        <v>1</v>
      </c>
      <c r="BI991" s="3">
        <v>1</v>
      </c>
      <c r="BO991" s="3">
        <f t="shared" si="30"/>
        <v>8</v>
      </c>
      <c r="BP991" s="107">
        <f t="shared" si="31"/>
        <v>12.307692307692308</v>
      </c>
    </row>
    <row r="992" spans="1:68">
      <c r="A992" s="23" t="s">
        <v>113</v>
      </c>
      <c r="B992" s="39">
        <v>1</v>
      </c>
      <c r="C992" s="3">
        <v>1</v>
      </c>
      <c r="D992" s="3"/>
      <c r="E992" s="3">
        <v>1</v>
      </c>
      <c r="F992" s="3">
        <v>1</v>
      </c>
      <c r="G992" s="3">
        <v>1</v>
      </c>
      <c r="H992" s="3">
        <v>1</v>
      </c>
      <c r="I992" s="3"/>
      <c r="J992" s="3">
        <v>1</v>
      </c>
      <c r="K992" s="3">
        <v>1</v>
      </c>
      <c r="L992" s="3">
        <v>1</v>
      </c>
      <c r="M992" s="3"/>
      <c r="N992" s="3"/>
      <c r="O992" s="3">
        <v>1</v>
      </c>
      <c r="P992" s="3">
        <v>1</v>
      </c>
      <c r="Q992" s="3"/>
      <c r="R992" s="3">
        <v>1</v>
      </c>
      <c r="S992" s="3"/>
      <c r="T992" s="3">
        <v>1</v>
      </c>
      <c r="U992" s="3">
        <v>1</v>
      </c>
      <c r="V992" s="3">
        <v>1</v>
      </c>
      <c r="W992" s="3"/>
      <c r="X992" s="3">
        <v>1</v>
      </c>
      <c r="Y992" s="3"/>
      <c r="Z992" s="3"/>
      <c r="AA992" s="3"/>
      <c r="AB992" s="103"/>
      <c r="AD992" s="46">
        <v>1</v>
      </c>
      <c r="AE992" s="46">
        <v>1</v>
      </c>
      <c r="AF992" s="3">
        <v>1</v>
      </c>
      <c r="AH992" s="3">
        <v>1</v>
      </c>
      <c r="AQ992" s="3">
        <v>1</v>
      </c>
      <c r="AT992" s="3">
        <v>1</v>
      </c>
      <c r="AU992" s="3">
        <v>1</v>
      </c>
      <c r="AV992" s="3">
        <v>1</v>
      </c>
      <c r="BJ992" s="3">
        <v>1</v>
      </c>
      <c r="BO992" s="3">
        <f t="shared" si="30"/>
        <v>25</v>
      </c>
      <c r="BP992" s="107">
        <f t="shared" si="31"/>
        <v>38.46153846153846</v>
      </c>
    </row>
    <row r="993" spans="1:68">
      <c r="A993" s="23" t="s">
        <v>114</v>
      </c>
      <c r="B993" s="39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>
        <v>1</v>
      </c>
      <c r="O993" s="3"/>
      <c r="P993" s="3"/>
      <c r="Q993" s="3">
        <v>1</v>
      </c>
      <c r="R993" s="3"/>
      <c r="S993" s="3">
        <v>1</v>
      </c>
      <c r="T993" s="3"/>
      <c r="U993" s="3"/>
      <c r="V993" s="3"/>
      <c r="W993" s="3"/>
      <c r="X993" s="3"/>
      <c r="Y993" s="3"/>
      <c r="Z993" s="3"/>
      <c r="AA993" s="3"/>
      <c r="AB993" s="103"/>
      <c r="AC993" s="46">
        <v>1</v>
      </c>
      <c r="AI993" s="3">
        <v>1</v>
      </c>
      <c r="AK993" s="3">
        <v>1</v>
      </c>
      <c r="AM993" s="3">
        <v>1</v>
      </c>
      <c r="AO993" s="3">
        <v>1</v>
      </c>
      <c r="AS993" s="3">
        <v>1</v>
      </c>
      <c r="BG993" s="3">
        <v>1</v>
      </c>
      <c r="BK993" s="3">
        <v>1</v>
      </c>
      <c r="BL993" s="3">
        <v>1</v>
      </c>
      <c r="BO993" s="3">
        <f t="shared" si="30"/>
        <v>12</v>
      </c>
      <c r="BP993" s="107">
        <f t="shared" si="31"/>
        <v>18.46153846153846</v>
      </c>
    </row>
    <row r="994" spans="1:68">
      <c r="A994" s="23" t="s">
        <v>89</v>
      </c>
      <c r="B994" s="39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>
        <v>1</v>
      </c>
      <c r="N994" s="3"/>
      <c r="O994" s="3"/>
      <c r="P994" s="3"/>
      <c r="Q994" s="3"/>
      <c r="R994" s="3"/>
      <c r="S994" s="3"/>
      <c r="T994" s="3"/>
      <c r="U994" s="3"/>
      <c r="V994" s="3"/>
      <c r="W994" s="3">
        <v>1</v>
      </c>
      <c r="X994" s="3"/>
      <c r="Y994" s="3"/>
      <c r="Z994" s="3">
        <v>1</v>
      </c>
      <c r="AA994" s="3">
        <v>1</v>
      </c>
      <c r="AB994" s="103"/>
      <c r="AG994" s="3">
        <v>1</v>
      </c>
      <c r="AJ994" s="3">
        <v>1</v>
      </c>
      <c r="AL994" s="3">
        <v>1</v>
      </c>
      <c r="AN994" s="3">
        <v>1</v>
      </c>
      <c r="AP994" s="3">
        <v>1</v>
      </c>
      <c r="AR994" s="3">
        <v>1</v>
      </c>
      <c r="AX994" s="3">
        <v>1</v>
      </c>
      <c r="AY994" s="3">
        <v>1</v>
      </c>
      <c r="AZ994" s="3">
        <v>1</v>
      </c>
      <c r="BA994" s="3">
        <v>1</v>
      </c>
      <c r="BB994" s="3">
        <v>1</v>
      </c>
      <c r="BD994" s="3">
        <v>1</v>
      </c>
      <c r="BF994" s="3">
        <v>1</v>
      </c>
      <c r="BH994" s="3">
        <v>1</v>
      </c>
      <c r="BM994" s="3">
        <v>1</v>
      </c>
      <c r="BN994" s="3">
        <v>1</v>
      </c>
      <c r="BO994" s="3">
        <f t="shared" ref="BO994:BO1057" si="32">SUM(B994:BN994)</f>
        <v>20</v>
      </c>
      <c r="BP994" s="107">
        <f t="shared" si="31"/>
        <v>30.76923076923077</v>
      </c>
    </row>
    <row r="995" spans="1:68" ht="31.5">
      <c r="A995" s="21" t="s">
        <v>59</v>
      </c>
      <c r="B995" s="39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103"/>
      <c r="BO995" s="3">
        <f>SUM(BO991:BO994)</f>
        <v>65</v>
      </c>
      <c r="BP995" s="107">
        <f t="shared" si="31"/>
        <v>100</v>
      </c>
    </row>
    <row r="996" spans="1:68">
      <c r="A996" s="23" t="s">
        <v>112</v>
      </c>
      <c r="B996" s="39"/>
      <c r="C996" s="3"/>
      <c r="D996" s="3">
        <v>1</v>
      </c>
      <c r="E996" s="3"/>
      <c r="F996" s="3"/>
      <c r="G996" s="3"/>
      <c r="H996" s="3"/>
      <c r="I996" s="3">
        <v>1</v>
      </c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>
        <v>1</v>
      </c>
      <c r="U996" s="3">
        <v>1</v>
      </c>
      <c r="V996" s="3"/>
      <c r="W996" s="3"/>
      <c r="X996" s="3"/>
      <c r="Y996" s="3"/>
      <c r="Z996" s="3"/>
      <c r="AA996" s="3"/>
      <c r="AB996" s="103">
        <v>1</v>
      </c>
      <c r="AW996" s="3">
        <v>1</v>
      </c>
      <c r="BC996" s="3">
        <v>1</v>
      </c>
      <c r="BI996" s="3">
        <v>1</v>
      </c>
      <c r="BO996" s="3">
        <f t="shared" si="32"/>
        <v>8</v>
      </c>
      <c r="BP996" s="107">
        <f t="shared" si="31"/>
        <v>12.307692307692308</v>
      </c>
    </row>
    <row r="997" spans="1:68">
      <c r="A997" s="23" t="s">
        <v>113</v>
      </c>
      <c r="B997" s="39">
        <v>1</v>
      </c>
      <c r="C997" s="3">
        <v>1</v>
      </c>
      <c r="D997" s="3"/>
      <c r="E997" s="3">
        <v>1</v>
      </c>
      <c r="F997" s="3">
        <v>1</v>
      </c>
      <c r="G997" s="3">
        <v>1</v>
      </c>
      <c r="H997" s="3">
        <v>1</v>
      </c>
      <c r="I997" s="3"/>
      <c r="J997" s="3">
        <v>1</v>
      </c>
      <c r="K997" s="3">
        <v>1</v>
      </c>
      <c r="L997" s="3">
        <v>1</v>
      </c>
      <c r="M997" s="3"/>
      <c r="N997" s="3"/>
      <c r="O997" s="3">
        <v>1</v>
      </c>
      <c r="P997" s="3">
        <v>1</v>
      </c>
      <c r="Q997" s="3"/>
      <c r="R997" s="3">
        <v>1</v>
      </c>
      <c r="S997" s="3">
        <v>1</v>
      </c>
      <c r="T997" s="3"/>
      <c r="U997" s="3"/>
      <c r="V997" s="3">
        <v>1</v>
      </c>
      <c r="W997" s="3"/>
      <c r="X997" s="3">
        <v>1</v>
      </c>
      <c r="Y997" s="3">
        <v>1</v>
      </c>
      <c r="Z997" s="3"/>
      <c r="AA997" s="3"/>
      <c r="AB997" s="103"/>
      <c r="AD997" s="46">
        <v>1</v>
      </c>
      <c r="AE997" s="46">
        <v>1</v>
      </c>
      <c r="AF997" s="3">
        <v>1</v>
      </c>
      <c r="AH997" s="3">
        <v>1</v>
      </c>
      <c r="AI997" s="3">
        <v>1</v>
      </c>
      <c r="AK997" s="3">
        <v>1</v>
      </c>
      <c r="AP997" s="3">
        <v>1</v>
      </c>
      <c r="AQ997" s="3">
        <v>1</v>
      </c>
      <c r="AV997" s="3">
        <v>1</v>
      </c>
      <c r="BJ997" s="3">
        <v>1</v>
      </c>
      <c r="BO997" s="3">
        <f t="shared" si="32"/>
        <v>26</v>
      </c>
      <c r="BP997" s="107">
        <f t="shared" si="31"/>
        <v>40</v>
      </c>
    </row>
    <row r="998" spans="1:68">
      <c r="A998" s="23" t="s">
        <v>114</v>
      </c>
      <c r="B998" s="39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>
        <v>1</v>
      </c>
      <c r="AA998" s="3">
        <v>1</v>
      </c>
      <c r="AB998" s="103"/>
      <c r="AC998" s="46">
        <v>1</v>
      </c>
      <c r="AL998" s="3">
        <v>1</v>
      </c>
      <c r="AM998" s="3">
        <v>1</v>
      </c>
      <c r="BG998" s="3">
        <v>1</v>
      </c>
      <c r="BK998" s="3">
        <v>1</v>
      </c>
      <c r="BL998" s="3">
        <v>1</v>
      </c>
      <c r="BO998" s="3">
        <f t="shared" si="32"/>
        <v>8</v>
      </c>
      <c r="BP998" s="107">
        <f t="shared" ref="BP998:BP1061" si="33">BO998*100/65</f>
        <v>12.307692307692308</v>
      </c>
    </row>
    <row r="999" spans="1:68">
      <c r="A999" s="23" t="s">
        <v>89</v>
      </c>
      <c r="B999" s="39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>
        <v>1</v>
      </c>
      <c r="N999" s="3">
        <v>1</v>
      </c>
      <c r="O999" s="3"/>
      <c r="P999" s="3"/>
      <c r="Q999" s="3">
        <v>1</v>
      </c>
      <c r="R999" s="3"/>
      <c r="S999" s="3"/>
      <c r="T999" s="3"/>
      <c r="U999" s="3"/>
      <c r="V999" s="3"/>
      <c r="W999" s="3">
        <v>1</v>
      </c>
      <c r="X999" s="3"/>
      <c r="Y999" s="3"/>
      <c r="Z999" s="3"/>
      <c r="AA999" s="3"/>
      <c r="AB999" s="103"/>
      <c r="AG999" s="3">
        <v>1</v>
      </c>
      <c r="AJ999" s="3">
        <v>1</v>
      </c>
      <c r="AN999" s="3">
        <v>1</v>
      </c>
      <c r="AO999" s="3">
        <v>1</v>
      </c>
      <c r="AR999" s="3">
        <v>1</v>
      </c>
      <c r="AS999" s="3">
        <v>1</v>
      </c>
      <c r="AT999" s="3">
        <v>1</v>
      </c>
      <c r="AU999" s="3">
        <v>1</v>
      </c>
      <c r="AX999" s="3">
        <v>1</v>
      </c>
      <c r="AY999" s="3">
        <v>1</v>
      </c>
      <c r="AZ999" s="3">
        <v>1</v>
      </c>
      <c r="BA999" s="3">
        <v>1</v>
      </c>
      <c r="BB999" s="3">
        <v>1</v>
      </c>
      <c r="BD999" s="3">
        <v>1</v>
      </c>
      <c r="BE999" s="3">
        <v>1</v>
      </c>
      <c r="BF999" s="3">
        <v>1</v>
      </c>
      <c r="BH999" s="3">
        <v>1</v>
      </c>
      <c r="BM999" s="3">
        <v>1</v>
      </c>
      <c r="BN999" s="3">
        <v>1</v>
      </c>
      <c r="BO999" s="3">
        <f t="shared" si="32"/>
        <v>23</v>
      </c>
      <c r="BP999" s="107">
        <f t="shared" si="33"/>
        <v>35.384615384615387</v>
      </c>
    </row>
    <row r="1000" spans="1:68" ht="15.75">
      <c r="A1000" s="21" t="s">
        <v>60</v>
      </c>
      <c r="B1000" s="39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103"/>
      <c r="BO1000" s="3">
        <f>SUM(BO996:BO999)</f>
        <v>65</v>
      </c>
      <c r="BP1000" s="107">
        <f t="shared" si="33"/>
        <v>100</v>
      </c>
    </row>
    <row r="1001" spans="1:68">
      <c r="A1001" s="23" t="s">
        <v>112</v>
      </c>
      <c r="B1001" s="39"/>
      <c r="C1001" s="3"/>
      <c r="D1001" s="3"/>
      <c r="E1001" s="3"/>
      <c r="F1001" s="3"/>
      <c r="G1001" s="3"/>
      <c r="H1001" s="3">
        <v>1</v>
      </c>
      <c r="I1001" s="3"/>
      <c r="J1001" s="3"/>
      <c r="K1001" s="3"/>
      <c r="L1001" s="3"/>
      <c r="M1001" s="3"/>
      <c r="N1001" s="3"/>
      <c r="O1001" s="3"/>
      <c r="P1001" s="3"/>
      <c r="Q1001" s="3"/>
      <c r="R1001" s="3">
        <v>1</v>
      </c>
      <c r="S1001" s="3"/>
      <c r="T1001" s="3"/>
      <c r="U1001" s="3">
        <v>1</v>
      </c>
      <c r="V1001" s="3"/>
      <c r="W1001" s="3"/>
      <c r="X1001" s="3"/>
      <c r="Y1001" s="3"/>
      <c r="Z1001" s="3">
        <v>1</v>
      </c>
      <c r="AA1001" s="3">
        <v>1</v>
      </c>
      <c r="AB1001" s="103">
        <v>1</v>
      </c>
      <c r="AW1001" s="3">
        <v>1</v>
      </c>
      <c r="AX1001" s="3">
        <v>1</v>
      </c>
      <c r="BO1001" s="3">
        <f t="shared" si="32"/>
        <v>8</v>
      </c>
      <c r="BP1001" s="107">
        <f t="shared" si="33"/>
        <v>12.307692307692308</v>
      </c>
    </row>
    <row r="1002" spans="1:68">
      <c r="A1002" s="23" t="s">
        <v>113</v>
      </c>
      <c r="B1002" s="39">
        <v>1</v>
      </c>
      <c r="C1002" s="3">
        <v>1</v>
      </c>
      <c r="D1002" s="3">
        <v>1</v>
      </c>
      <c r="E1002" s="3"/>
      <c r="F1002" s="3"/>
      <c r="G1002" s="3">
        <v>1</v>
      </c>
      <c r="H1002" s="3"/>
      <c r="I1002" s="3"/>
      <c r="J1002" s="3">
        <v>1</v>
      </c>
      <c r="K1002" s="3">
        <v>1</v>
      </c>
      <c r="L1002" s="3">
        <v>1</v>
      </c>
      <c r="M1002" s="3"/>
      <c r="N1002" s="3"/>
      <c r="O1002" s="3"/>
      <c r="P1002" s="3">
        <v>1</v>
      </c>
      <c r="Q1002" s="3"/>
      <c r="R1002" s="3"/>
      <c r="S1002" s="3"/>
      <c r="T1002" s="3"/>
      <c r="U1002" s="3"/>
      <c r="V1002" s="3">
        <v>1</v>
      </c>
      <c r="W1002" s="3"/>
      <c r="X1002" s="3">
        <v>1</v>
      </c>
      <c r="Y1002" s="3">
        <v>1</v>
      </c>
      <c r="Z1002" s="3"/>
      <c r="AA1002" s="3"/>
      <c r="AB1002" s="103"/>
      <c r="AE1002" s="46">
        <v>1</v>
      </c>
      <c r="AF1002" s="3">
        <v>1</v>
      </c>
      <c r="AH1002" s="3">
        <v>1</v>
      </c>
      <c r="AI1002" s="3">
        <v>1</v>
      </c>
      <c r="AJ1002" s="3">
        <v>1</v>
      </c>
      <c r="AK1002" s="3">
        <v>1</v>
      </c>
      <c r="AQ1002" s="3">
        <v>1</v>
      </c>
      <c r="AU1002" s="3">
        <v>1</v>
      </c>
      <c r="AV1002" s="3">
        <v>1</v>
      </c>
      <c r="AZ1002" s="3">
        <v>1</v>
      </c>
      <c r="BG1002" s="3">
        <v>1</v>
      </c>
      <c r="BJ1002" s="3">
        <v>1</v>
      </c>
      <c r="BL1002" s="3">
        <v>1</v>
      </c>
      <c r="BO1002" s="3">
        <f t="shared" si="32"/>
        <v>24</v>
      </c>
      <c r="BP1002" s="107">
        <f t="shared" si="33"/>
        <v>36.92307692307692</v>
      </c>
    </row>
    <row r="1003" spans="1:68">
      <c r="A1003" s="23" t="s">
        <v>114</v>
      </c>
      <c r="B1003" s="39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103"/>
      <c r="AC1003" s="46">
        <v>1</v>
      </c>
      <c r="AD1003" s="46">
        <v>1</v>
      </c>
      <c r="AN1003" s="3">
        <v>1</v>
      </c>
      <c r="BO1003" s="3">
        <f t="shared" si="32"/>
        <v>3</v>
      </c>
      <c r="BP1003" s="107">
        <f t="shared" si="33"/>
        <v>4.615384615384615</v>
      </c>
    </row>
    <row r="1004" spans="1:68">
      <c r="A1004" s="23" t="s">
        <v>89</v>
      </c>
      <c r="B1004" s="39"/>
      <c r="C1004" s="3"/>
      <c r="D1004" s="3"/>
      <c r="E1004" s="3">
        <v>1</v>
      </c>
      <c r="F1004" s="3">
        <v>1</v>
      </c>
      <c r="G1004" s="3"/>
      <c r="H1004" s="3"/>
      <c r="I1004" s="3">
        <v>1</v>
      </c>
      <c r="J1004" s="3"/>
      <c r="K1004" s="3"/>
      <c r="L1004" s="3"/>
      <c r="M1004" s="3">
        <v>1</v>
      </c>
      <c r="N1004" s="3">
        <v>1</v>
      </c>
      <c r="O1004" s="3">
        <v>1</v>
      </c>
      <c r="P1004" s="3"/>
      <c r="Q1004" s="3">
        <v>1</v>
      </c>
      <c r="R1004" s="3"/>
      <c r="S1004" s="3">
        <v>1</v>
      </c>
      <c r="T1004" s="3">
        <v>1</v>
      </c>
      <c r="U1004" s="3"/>
      <c r="V1004" s="3"/>
      <c r="W1004" s="3">
        <v>1</v>
      </c>
      <c r="X1004" s="3"/>
      <c r="Y1004" s="3"/>
      <c r="Z1004" s="3"/>
      <c r="AA1004" s="3"/>
      <c r="AB1004" s="103"/>
      <c r="AG1004" s="3">
        <v>1</v>
      </c>
      <c r="AL1004" s="3">
        <v>1</v>
      </c>
      <c r="AM1004" s="3">
        <v>1</v>
      </c>
      <c r="AO1004" s="3">
        <v>1</v>
      </c>
      <c r="AP1004" s="3">
        <v>1</v>
      </c>
      <c r="AR1004" s="3">
        <v>1</v>
      </c>
      <c r="AS1004" s="3">
        <v>1</v>
      </c>
      <c r="AT1004" s="3">
        <v>1</v>
      </c>
      <c r="AY1004" s="3">
        <v>1</v>
      </c>
      <c r="BA1004" s="3">
        <v>1</v>
      </c>
      <c r="BB1004" s="3">
        <v>1</v>
      </c>
      <c r="BC1004" s="3">
        <v>1</v>
      </c>
      <c r="BD1004" s="3">
        <v>1</v>
      </c>
      <c r="BE1004" s="3">
        <v>1</v>
      </c>
      <c r="BF1004" s="3">
        <v>1</v>
      </c>
      <c r="BH1004" s="3">
        <v>1</v>
      </c>
      <c r="BI1004" s="3">
        <v>1</v>
      </c>
      <c r="BK1004" s="3">
        <v>1</v>
      </c>
      <c r="BM1004" s="3">
        <v>1</v>
      </c>
      <c r="BN1004" s="3">
        <v>1</v>
      </c>
      <c r="BO1004" s="3">
        <f t="shared" si="32"/>
        <v>30</v>
      </c>
      <c r="BP1004" s="107">
        <f t="shared" si="33"/>
        <v>46.153846153846153</v>
      </c>
    </row>
    <row r="1005" spans="1:68" ht="31.5">
      <c r="A1005" s="21" t="s">
        <v>61</v>
      </c>
      <c r="B1005" s="39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103"/>
      <c r="BO1005" s="3">
        <f>SUM(BO1001:BO1004)</f>
        <v>65</v>
      </c>
      <c r="BP1005" s="107">
        <f t="shared" si="33"/>
        <v>100</v>
      </c>
    </row>
    <row r="1006" spans="1:68">
      <c r="A1006" s="23" t="s">
        <v>112</v>
      </c>
      <c r="B1006" s="39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>
        <v>1</v>
      </c>
      <c r="AB1006" s="103"/>
      <c r="AI1006" s="3">
        <v>1</v>
      </c>
      <c r="AJ1006" s="3">
        <v>1</v>
      </c>
      <c r="AK1006" s="3">
        <v>1</v>
      </c>
      <c r="AW1006" s="3">
        <v>1</v>
      </c>
      <c r="BG1006" s="3">
        <v>1</v>
      </c>
      <c r="BO1006" s="3">
        <f t="shared" si="32"/>
        <v>6</v>
      </c>
      <c r="BP1006" s="107">
        <f t="shared" si="33"/>
        <v>9.2307692307692299</v>
      </c>
    </row>
    <row r="1007" spans="1:68">
      <c r="A1007" s="23" t="s">
        <v>113</v>
      </c>
      <c r="B1007" s="39">
        <v>1</v>
      </c>
      <c r="C1007" s="3">
        <v>1</v>
      </c>
      <c r="D1007" s="3">
        <v>1</v>
      </c>
      <c r="E1007" s="3">
        <v>1</v>
      </c>
      <c r="F1007" s="3"/>
      <c r="G1007" s="3">
        <v>1</v>
      </c>
      <c r="H1007" s="3">
        <v>1</v>
      </c>
      <c r="I1007" s="3"/>
      <c r="J1007" s="3">
        <v>1</v>
      </c>
      <c r="K1007" s="3">
        <v>1</v>
      </c>
      <c r="L1007" s="3">
        <v>1</v>
      </c>
      <c r="M1007" s="3">
        <v>1</v>
      </c>
      <c r="N1007" s="3"/>
      <c r="O1007" s="3">
        <v>1</v>
      </c>
      <c r="P1007" s="3">
        <v>1</v>
      </c>
      <c r="Q1007" s="3"/>
      <c r="R1007" s="3">
        <v>1</v>
      </c>
      <c r="S1007" s="3">
        <v>1</v>
      </c>
      <c r="T1007" s="3">
        <v>1</v>
      </c>
      <c r="U1007" s="3">
        <v>1</v>
      </c>
      <c r="V1007" s="3">
        <v>1</v>
      </c>
      <c r="W1007" s="3"/>
      <c r="X1007" s="3">
        <v>1</v>
      </c>
      <c r="Y1007" s="3">
        <v>1</v>
      </c>
      <c r="Z1007" s="3">
        <v>1</v>
      </c>
      <c r="AA1007" s="3"/>
      <c r="AB1007" s="103">
        <v>1</v>
      </c>
      <c r="AE1007" s="46">
        <v>1</v>
      </c>
      <c r="AF1007" s="3">
        <v>1</v>
      </c>
      <c r="AH1007" s="3">
        <v>1</v>
      </c>
      <c r="AN1007" s="3">
        <v>1</v>
      </c>
      <c r="AQ1007" s="3">
        <v>1</v>
      </c>
      <c r="AT1007" s="3">
        <v>1</v>
      </c>
      <c r="AV1007" s="3">
        <v>1</v>
      </c>
      <c r="AZ1007" s="3">
        <v>1</v>
      </c>
      <c r="BD1007" s="3">
        <v>1</v>
      </c>
      <c r="BE1007" s="3">
        <v>1</v>
      </c>
      <c r="BF1007" s="3">
        <v>1</v>
      </c>
      <c r="BH1007" s="3">
        <v>1</v>
      </c>
      <c r="BJ1007" s="3">
        <v>1</v>
      </c>
      <c r="BL1007" s="3">
        <v>1</v>
      </c>
      <c r="BO1007" s="3">
        <f t="shared" si="32"/>
        <v>35</v>
      </c>
      <c r="BP1007" s="107">
        <f t="shared" si="33"/>
        <v>53.846153846153847</v>
      </c>
    </row>
    <row r="1008" spans="1:68">
      <c r="A1008" s="23" t="s">
        <v>114</v>
      </c>
      <c r="B1008" s="39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103"/>
      <c r="AC1008" s="46">
        <v>1</v>
      </c>
      <c r="BK1008" s="3">
        <v>1</v>
      </c>
      <c r="BO1008" s="3">
        <f t="shared" si="32"/>
        <v>2</v>
      </c>
      <c r="BP1008" s="107">
        <f t="shared" si="33"/>
        <v>3.0769230769230771</v>
      </c>
    </row>
    <row r="1009" spans="1:68">
      <c r="A1009" s="23" t="s">
        <v>89</v>
      </c>
      <c r="B1009" s="39"/>
      <c r="C1009" s="3"/>
      <c r="D1009" s="3"/>
      <c r="E1009" s="3"/>
      <c r="F1009" s="3">
        <v>1</v>
      </c>
      <c r="G1009" s="3"/>
      <c r="H1009" s="3"/>
      <c r="I1009" s="3">
        <v>1</v>
      </c>
      <c r="J1009" s="3"/>
      <c r="K1009" s="3"/>
      <c r="L1009" s="3"/>
      <c r="M1009" s="3"/>
      <c r="N1009" s="3">
        <v>1</v>
      </c>
      <c r="O1009" s="3"/>
      <c r="P1009" s="3"/>
      <c r="Q1009" s="3">
        <v>1</v>
      </c>
      <c r="R1009" s="3"/>
      <c r="S1009" s="3"/>
      <c r="T1009" s="3"/>
      <c r="U1009" s="3"/>
      <c r="V1009" s="3"/>
      <c r="W1009" s="3">
        <v>1</v>
      </c>
      <c r="X1009" s="3"/>
      <c r="Y1009" s="3"/>
      <c r="Z1009" s="3"/>
      <c r="AA1009" s="3"/>
      <c r="AB1009" s="103"/>
      <c r="AD1009" s="46">
        <v>1</v>
      </c>
      <c r="AG1009" s="3">
        <v>1</v>
      </c>
      <c r="AL1009" s="3">
        <v>1</v>
      </c>
      <c r="AM1009" s="3">
        <v>1</v>
      </c>
      <c r="AO1009" s="3">
        <v>1</v>
      </c>
      <c r="AP1009" s="3">
        <v>1</v>
      </c>
      <c r="AR1009" s="3">
        <v>1</v>
      </c>
      <c r="AS1009" s="3">
        <v>1</v>
      </c>
      <c r="AU1009" s="3">
        <v>1</v>
      </c>
      <c r="AX1009" s="3">
        <v>1</v>
      </c>
      <c r="AY1009" s="3">
        <v>1</v>
      </c>
      <c r="BA1009" s="3">
        <v>1</v>
      </c>
      <c r="BB1009" s="3">
        <v>1</v>
      </c>
      <c r="BC1009" s="3">
        <v>1</v>
      </c>
      <c r="BI1009" s="3">
        <v>1</v>
      </c>
      <c r="BM1009" s="3">
        <v>1</v>
      </c>
      <c r="BN1009" s="3">
        <v>1</v>
      </c>
      <c r="BO1009" s="3">
        <f t="shared" si="32"/>
        <v>22</v>
      </c>
      <c r="BP1009" s="107">
        <f t="shared" si="33"/>
        <v>33.846153846153847</v>
      </c>
    </row>
    <row r="1010" spans="1:68" ht="47.25">
      <c r="A1010" s="21" t="s">
        <v>62</v>
      </c>
      <c r="B1010" s="39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103"/>
      <c r="BO1010" s="3">
        <f>SUM(BO1006:BO1009)</f>
        <v>65</v>
      </c>
      <c r="BP1010" s="107">
        <f t="shared" si="33"/>
        <v>100</v>
      </c>
    </row>
    <row r="1011" spans="1:68">
      <c r="A1011" s="23" t="s">
        <v>112</v>
      </c>
      <c r="B1011" s="39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103"/>
      <c r="AJ1011" s="3">
        <v>1</v>
      </c>
      <c r="AK1011" s="3">
        <v>1</v>
      </c>
      <c r="AM1011" s="3">
        <v>1</v>
      </c>
      <c r="AW1011" s="3">
        <v>1</v>
      </c>
      <c r="BO1011" s="3">
        <f t="shared" si="32"/>
        <v>4</v>
      </c>
      <c r="BP1011" s="107">
        <f t="shared" si="33"/>
        <v>6.1538461538461542</v>
      </c>
    </row>
    <row r="1012" spans="1:68">
      <c r="A1012" s="23" t="s">
        <v>113</v>
      </c>
      <c r="B1012" s="39">
        <v>1</v>
      </c>
      <c r="C1012" s="3">
        <v>1</v>
      </c>
      <c r="D1012" s="3">
        <v>1</v>
      </c>
      <c r="E1012" s="3">
        <v>1</v>
      </c>
      <c r="F1012" s="3"/>
      <c r="G1012" s="3">
        <v>1</v>
      </c>
      <c r="H1012" s="3">
        <v>1</v>
      </c>
      <c r="I1012" s="3"/>
      <c r="J1012" s="3">
        <v>1</v>
      </c>
      <c r="K1012" s="3">
        <v>1</v>
      </c>
      <c r="L1012" s="3">
        <v>1</v>
      </c>
      <c r="M1012" s="3">
        <v>1</v>
      </c>
      <c r="N1012" s="3"/>
      <c r="O1012" s="3">
        <v>1</v>
      </c>
      <c r="P1012" s="3">
        <v>1</v>
      </c>
      <c r="Q1012" s="3"/>
      <c r="R1012" s="3">
        <v>1</v>
      </c>
      <c r="S1012" s="3">
        <v>1</v>
      </c>
      <c r="T1012" s="3">
        <v>1</v>
      </c>
      <c r="U1012" s="3">
        <v>1</v>
      </c>
      <c r="V1012" s="3">
        <v>1</v>
      </c>
      <c r="W1012" s="3"/>
      <c r="X1012" s="3">
        <v>1</v>
      </c>
      <c r="Y1012" s="3"/>
      <c r="Z1012" s="3">
        <v>1</v>
      </c>
      <c r="AA1012" s="3">
        <v>1</v>
      </c>
      <c r="AB1012" s="103">
        <v>1</v>
      </c>
      <c r="AC1012" s="46">
        <v>1</v>
      </c>
      <c r="AF1012" s="3">
        <v>1</v>
      </c>
      <c r="AH1012" s="3">
        <v>1</v>
      </c>
      <c r="AI1012" s="3">
        <v>1</v>
      </c>
      <c r="AN1012" s="3">
        <v>1</v>
      </c>
      <c r="AQ1012" s="3">
        <v>1</v>
      </c>
      <c r="AT1012" s="3">
        <v>1</v>
      </c>
      <c r="AV1012" s="3">
        <v>1</v>
      </c>
      <c r="BA1012" s="3">
        <v>1</v>
      </c>
      <c r="BD1012" s="3">
        <v>1</v>
      </c>
      <c r="BJ1012" s="3">
        <v>1</v>
      </c>
      <c r="BL1012" s="3">
        <v>1</v>
      </c>
      <c r="BO1012" s="3">
        <f t="shared" si="32"/>
        <v>33</v>
      </c>
      <c r="BP1012" s="107">
        <f t="shared" si="33"/>
        <v>50.769230769230766</v>
      </c>
    </row>
    <row r="1013" spans="1:68">
      <c r="A1013" s="23" t="s">
        <v>114</v>
      </c>
      <c r="B1013" s="39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103"/>
      <c r="AO1013" s="3">
        <v>1</v>
      </c>
      <c r="BG1013" s="3">
        <v>1</v>
      </c>
      <c r="BK1013" s="3">
        <v>1</v>
      </c>
      <c r="BO1013" s="3">
        <f t="shared" si="32"/>
        <v>3</v>
      </c>
      <c r="BP1013" s="107">
        <f t="shared" si="33"/>
        <v>4.615384615384615</v>
      </c>
    </row>
    <row r="1014" spans="1:68">
      <c r="A1014" s="23" t="s">
        <v>89</v>
      </c>
      <c r="B1014" s="39"/>
      <c r="C1014" s="3"/>
      <c r="D1014" s="3"/>
      <c r="E1014" s="3"/>
      <c r="F1014" s="3">
        <v>1</v>
      </c>
      <c r="G1014" s="3"/>
      <c r="H1014" s="3"/>
      <c r="I1014" s="3">
        <v>1</v>
      </c>
      <c r="J1014" s="3"/>
      <c r="K1014" s="3"/>
      <c r="L1014" s="3"/>
      <c r="M1014" s="3"/>
      <c r="N1014" s="3">
        <v>1</v>
      </c>
      <c r="O1014" s="3"/>
      <c r="P1014" s="3"/>
      <c r="Q1014" s="3">
        <v>1</v>
      </c>
      <c r="R1014" s="3"/>
      <c r="S1014" s="3"/>
      <c r="T1014" s="3"/>
      <c r="U1014" s="3"/>
      <c r="V1014" s="3"/>
      <c r="W1014" s="3">
        <v>1</v>
      </c>
      <c r="X1014" s="3"/>
      <c r="Y1014" s="3">
        <v>1</v>
      </c>
      <c r="Z1014" s="3"/>
      <c r="AA1014" s="3"/>
      <c r="AB1014" s="103"/>
      <c r="AD1014" s="46">
        <v>1</v>
      </c>
      <c r="AE1014" s="46">
        <v>1</v>
      </c>
      <c r="AG1014" s="3">
        <v>1</v>
      </c>
      <c r="AL1014" s="3">
        <v>1</v>
      </c>
      <c r="AP1014" s="3">
        <v>1</v>
      </c>
      <c r="AR1014" s="3">
        <v>1</v>
      </c>
      <c r="AS1014" s="3">
        <v>1</v>
      </c>
      <c r="AU1014" s="3">
        <v>1</v>
      </c>
      <c r="AX1014" s="3">
        <v>1</v>
      </c>
      <c r="AY1014" s="3">
        <v>1</v>
      </c>
      <c r="AZ1014" s="3">
        <v>1</v>
      </c>
      <c r="BB1014" s="3">
        <v>1</v>
      </c>
      <c r="BC1014" s="3">
        <v>1</v>
      </c>
      <c r="BE1014" s="3">
        <v>1</v>
      </c>
      <c r="BF1014" s="3">
        <v>1</v>
      </c>
      <c r="BH1014" s="3">
        <v>1</v>
      </c>
      <c r="BI1014" s="3">
        <v>1</v>
      </c>
      <c r="BM1014" s="3">
        <v>1</v>
      </c>
      <c r="BN1014" s="3">
        <v>1</v>
      </c>
      <c r="BO1014" s="3">
        <f t="shared" si="32"/>
        <v>25</v>
      </c>
      <c r="BP1014" s="107">
        <f t="shared" si="33"/>
        <v>38.46153846153846</v>
      </c>
    </row>
    <row r="1015" spans="1:68" ht="31.5">
      <c r="A1015" s="21" t="s">
        <v>63</v>
      </c>
      <c r="B1015" s="39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103"/>
      <c r="BO1015" s="3">
        <f>SUM(BO1011:BO1014)</f>
        <v>65</v>
      </c>
      <c r="BP1015" s="107">
        <f t="shared" si="33"/>
        <v>100</v>
      </c>
    </row>
    <row r="1016" spans="1:68">
      <c r="A1016" s="23" t="s">
        <v>112</v>
      </c>
      <c r="B1016" s="39"/>
      <c r="C1016" s="3">
        <v>1</v>
      </c>
      <c r="D1016" s="3">
        <v>1</v>
      </c>
      <c r="E1016" s="3">
        <v>1</v>
      </c>
      <c r="F1016" s="3"/>
      <c r="G1016" s="3"/>
      <c r="H1016" s="3">
        <v>1</v>
      </c>
      <c r="I1016" s="3"/>
      <c r="J1016" s="3"/>
      <c r="K1016" s="3"/>
      <c r="L1016" s="3"/>
      <c r="M1016" s="3"/>
      <c r="N1016" s="3"/>
      <c r="O1016" s="3"/>
      <c r="P1016" s="3"/>
      <c r="Q1016" s="3">
        <v>1</v>
      </c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103"/>
      <c r="AK1016" s="3">
        <v>1</v>
      </c>
      <c r="AM1016" s="3">
        <v>1</v>
      </c>
      <c r="AN1016" s="3">
        <v>1</v>
      </c>
      <c r="AU1016" s="3">
        <v>1</v>
      </c>
      <c r="AV1016" s="3">
        <v>1</v>
      </c>
      <c r="AW1016" s="3">
        <v>1</v>
      </c>
      <c r="BC1016" s="3">
        <v>1</v>
      </c>
      <c r="BF1016" s="3">
        <v>1</v>
      </c>
      <c r="BG1016" s="3">
        <v>1</v>
      </c>
      <c r="BI1016" s="3">
        <v>1</v>
      </c>
      <c r="BO1016" s="3">
        <f t="shared" si="32"/>
        <v>15</v>
      </c>
      <c r="BP1016" s="107">
        <f t="shared" si="33"/>
        <v>23.076923076923077</v>
      </c>
    </row>
    <row r="1017" spans="1:68">
      <c r="A1017" s="23" t="s">
        <v>113</v>
      </c>
      <c r="B1017" s="39">
        <v>1</v>
      </c>
      <c r="C1017" s="3"/>
      <c r="D1017" s="3"/>
      <c r="E1017" s="3"/>
      <c r="F1017" s="3"/>
      <c r="G1017" s="3"/>
      <c r="H1017" s="3"/>
      <c r="I1017" s="3"/>
      <c r="J1017" s="3">
        <v>1</v>
      </c>
      <c r="K1017" s="3">
        <v>1</v>
      </c>
      <c r="L1017" s="3">
        <v>1</v>
      </c>
      <c r="M1017" s="3"/>
      <c r="N1017" s="3">
        <v>1</v>
      </c>
      <c r="O1017" s="3">
        <v>1</v>
      </c>
      <c r="P1017" s="3">
        <v>1</v>
      </c>
      <c r="Q1017" s="3"/>
      <c r="R1017" s="3">
        <v>1</v>
      </c>
      <c r="S1017" s="3"/>
      <c r="T1017" s="3">
        <v>1</v>
      </c>
      <c r="U1017" s="3">
        <v>1</v>
      </c>
      <c r="V1017" s="3">
        <v>1</v>
      </c>
      <c r="W1017" s="3"/>
      <c r="X1017" s="3">
        <v>1</v>
      </c>
      <c r="Y1017" s="3"/>
      <c r="Z1017" s="3">
        <v>1</v>
      </c>
      <c r="AA1017" s="3"/>
      <c r="AB1017" s="103">
        <v>1</v>
      </c>
      <c r="AC1017" s="46">
        <v>1</v>
      </c>
      <c r="AE1017" s="46">
        <v>1</v>
      </c>
      <c r="AF1017" s="3">
        <v>1</v>
      </c>
      <c r="AH1017" s="3">
        <v>1</v>
      </c>
      <c r="AJ1017" s="3">
        <v>1</v>
      </c>
      <c r="AO1017" s="3">
        <v>1</v>
      </c>
      <c r="AP1017" s="3">
        <v>1</v>
      </c>
      <c r="AQ1017" s="3">
        <v>1</v>
      </c>
      <c r="AS1017" s="3">
        <v>1</v>
      </c>
      <c r="AT1017" s="3">
        <v>1</v>
      </c>
      <c r="AX1017" s="3">
        <v>1</v>
      </c>
      <c r="AZ1017" s="3">
        <v>1</v>
      </c>
      <c r="BA1017" s="3">
        <v>1</v>
      </c>
      <c r="BD1017" s="3">
        <v>1</v>
      </c>
      <c r="BH1017" s="3">
        <v>1</v>
      </c>
      <c r="BJ1017" s="3">
        <v>1</v>
      </c>
      <c r="BL1017" s="3">
        <v>1</v>
      </c>
      <c r="BO1017" s="3">
        <f t="shared" si="32"/>
        <v>31</v>
      </c>
      <c r="BP1017" s="107">
        <f t="shared" si="33"/>
        <v>47.692307692307693</v>
      </c>
    </row>
    <row r="1018" spans="1:68">
      <c r="A1018" s="23" t="s">
        <v>114</v>
      </c>
      <c r="B1018" s="39"/>
      <c r="C1018" s="3"/>
      <c r="D1018" s="3"/>
      <c r="E1018" s="3"/>
      <c r="F1018" s="3"/>
      <c r="G1018" s="3">
        <v>1</v>
      </c>
      <c r="H1018" s="3"/>
      <c r="I1018" s="3">
        <v>1</v>
      </c>
      <c r="J1018" s="3"/>
      <c r="K1018" s="3"/>
      <c r="L1018" s="3"/>
      <c r="M1018" s="3">
        <v>1</v>
      </c>
      <c r="N1018" s="3"/>
      <c r="O1018" s="3"/>
      <c r="P1018" s="3"/>
      <c r="Q1018" s="3"/>
      <c r="R1018" s="3"/>
      <c r="S1018" s="3">
        <v>1</v>
      </c>
      <c r="T1018" s="3"/>
      <c r="U1018" s="3"/>
      <c r="V1018" s="3"/>
      <c r="W1018" s="3"/>
      <c r="X1018" s="3"/>
      <c r="Y1018" s="3"/>
      <c r="Z1018" s="3"/>
      <c r="AA1018" s="3"/>
      <c r="AB1018" s="103"/>
      <c r="AI1018" s="3">
        <v>1</v>
      </c>
      <c r="BK1018" s="3">
        <v>1</v>
      </c>
      <c r="BO1018" s="3">
        <f t="shared" si="32"/>
        <v>6</v>
      </c>
      <c r="BP1018" s="107">
        <f t="shared" si="33"/>
        <v>9.2307692307692299</v>
      </c>
    </row>
    <row r="1019" spans="1:68">
      <c r="A1019" s="23" t="s">
        <v>89</v>
      </c>
      <c r="B1019" s="39"/>
      <c r="C1019" s="3"/>
      <c r="D1019" s="3"/>
      <c r="E1019" s="3"/>
      <c r="F1019" s="3">
        <v>1</v>
      </c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>
        <v>1</v>
      </c>
      <c r="X1019" s="3"/>
      <c r="Y1019" s="3">
        <v>1</v>
      </c>
      <c r="Z1019" s="3"/>
      <c r="AA1019" s="3">
        <v>1</v>
      </c>
      <c r="AB1019" s="103"/>
      <c r="AD1019" s="46">
        <v>1</v>
      </c>
      <c r="AG1019" s="3">
        <v>1</v>
      </c>
      <c r="AL1019" s="3">
        <v>1</v>
      </c>
      <c r="AR1019" s="3">
        <v>1</v>
      </c>
      <c r="AY1019" s="3">
        <v>1</v>
      </c>
      <c r="BB1019" s="3">
        <v>1</v>
      </c>
      <c r="BE1019" s="3">
        <v>1</v>
      </c>
      <c r="BM1019" s="3">
        <v>1</v>
      </c>
      <c r="BN1019" s="3">
        <v>1</v>
      </c>
      <c r="BO1019" s="3">
        <f t="shared" si="32"/>
        <v>13</v>
      </c>
      <c r="BP1019" s="107">
        <f t="shared" si="33"/>
        <v>20</v>
      </c>
    </row>
    <row r="1020" spans="1:68" ht="31.5">
      <c r="A1020" s="21" t="s">
        <v>64</v>
      </c>
      <c r="B1020" s="39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103"/>
      <c r="BO1020" s="3">
        <f>SUM(BO1016:BO1019)</f>
        <v>65</v>
      </c>
      <c r="BP1020" s="107">
        <f t="shared" si="33"/>
        <v>100</v>
      </c>
    </row>
    <row r="1021" spans="1:68">
      <c r="A1021" s="23" t="s">
        <v>112</v>
      </c>
      <c r="B1021" s="39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>
        <v>1</v>
      </c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103"/>
      <c r="AK1021" s="3">
        <v>1</v>
      </c>
      <c r="AM1021" s="3">
        <v>1</v>
      </c>
      <c r="AW1021" s="3">
        <v>1</v>
      </c>
      <c r="BC1021" s="3">
        <v>1</v>
      </c>
      <c r="BD1021" s="3">
        <v>1</v>
      </c>
      <c r="BF1021" s="3">
        <v>1</v>
      </c>
      <c r="BG1021" s="3">
        <v>1</v>
      </c>
      <c r="BI1021" s="3">
        <v>1</v>
      </c>
      <c r="BO1021" s="3">
        <f t="shared" si="32"/>
        <v>9</v>
      </c>
      <c r="BP1021" s="107">
        <f t="shared" si="33"/>
        <v>13.846153846153847</v>
      </c>
    </row>
    <row r="1022" spans="1:68">
      <c r="A1022" s="23" t="s">
        <v>113</v>
      </c>
      <c r="B1022" s="39">
        <v>1</v>
      </c>
      <c r="C1022" s="3"/>
      <c r="D1022" s="3">
        <v>1</v>
      </c>
      <c r="E1022" s="3"/>
      <c r="F1022" s="3"/>
      <c r="G1022" s="3">
        <v>1</v>
      </c>
      <c r="H1022" s="3"/>
      <c r="I1022" s="3"/>
      <c r="J1022" s="3">
        <v>1</v>
      </c>
      <c r="K1022" s="3">
        <v>1</v>
      </c>
      <c r="L1022" s="3">
        <v>1</v>
      </c>
      <c r="M1022" s="3">
        <v>1</v>
      </c>
      <c r="N1022" s="3">
        <v>1</v>
      </c>
      <c r="O1022" s="3">
        <v>1</v>
      </c>
      <c r="P1022" s="3">
        <v>1</v>
      </c>
      <c r="Q1022" s="3"/>
      <c r="R1022" s="3">
        <v>1</v>
      </c>
      <c r="S1022" s="3"/>
      <c r="T1022" s="3">
        <v>1</v>
      </c>
      <c r="U1022" s="3">
        <v>1</v>
      </c>
      <c r="V1022" s="3">
        <v>1</v>
      </c>
      <c r="W1022" s="3"/>
      <c r="X1022" s="3">
        <v>1</v>
      </c>
      <c r="Y1022" s="3"/>
      <c r="Z1022" s="3"/>
      <c r="AA1022" s="3"/>
      <c r="AB1022" s="103">
        <v>1</v>
      </c>
      <c r="AC1022" s="46">
        <v>1</v>
      </c>
      <c r="AE1022" s="46">
        <v>1</v>
      </c>
      <c r="AF1022" s="3">
        <v>1</v>
      </c>
      <c r="AH1022" s="3">
        <v>1</v>
      </c>
      <c r="AN1022" s="3">
        <v>1</v>
      </c>
      <c r="AO1022" s="3">
        <v>1</v>
      </c>
      <c r="AQ1022" s="3">
        <v>1</v>
      </c>
      <c r="AT1022" s="3">
        <v>1</v>
      </c>
      <c r="AU1022" s="3">
        <v>1</v>
      </c>
      <c r="AV1022" s="3">
        <v>1</v>
      </c>
      <c r="AZ1022" s="3">
        <v>1</v>
      </c>
      <c r="BA1022" s="3">
        <v>1</v>
      </c>
      <c r="BJ1022" s="3">
        <v>1</v>
      </c>
      <c r="BL1022" s="3">
        <v>1</v>
      </c>
      <c r="BM1022" s="3">
        <v>1</v>
      </c>
      <c r="BO1022" s="3">
        <f t="shared" si="32"/>
        <v>31</v>
      </c>
      <c r="BP1022" s="107">
        <f t="shared" si="33"/>
        <v>47.692307692307693</v>
      </c>
    </row>
    <row r="1023" spans="1:68">
      <c r="A1023" s="23" t="s">
        <v>114</v>
      </c>
      <c r="B1023" s="39"/>
      <c r="C1023" s="3">
        <v>1</v>
      </c>
      <c r="D1023" s="3"/>
      <c r="E1023" s="3">
        <v>1</v>
      </c>
      <c r="F1023" s="3"/>
      <c r="G1023" s="3"/>
      <c r="H1023" s="3">
        <v>1</v>
      </c>
      <c r="I1023" s="3">
        <v>1</v>
      </c>
      <c r="J1023" s="3"/>
      <c r="K1023" s="3"/>
      <c r="L1023" s="3"/>
      <c r="M1023" s="3"/>
      <c r="N1023" s="3"/>
      <c r="O1023" s="3"/>
      <c r="P1023" s="3"/>
      <c r="Q1023" s="3"/>
      <c r="R1023" s="3"/>
      <c r="S1023" s="3">
        <v>1</v>
      </c>
      <c r="T1023" s="3"/>
      <c r="U1023" s="3"/>
      <c r="V1023" s="3"/>
      <c r="W1023" s="3"/>
      <c r="X1023" s="3"/>
      <c r="Y1023" s="3">
        <v>1</v>
      </c>
      <c r="Z1023" s="3"/>
      <c r="AA1023" s="3">
        <v>1</v>
      </c>
      <c r="AB1023" s="103"/>
      <c r="AD1023" s="46">
        <v>1</v>
      </c>
      <c r="AI1023" s="3">
        <v>1</v>
      </c>
      <c r="AL1023" s="3">
        <v>1</v>
      </c>
      <c r="AX1023" s="3">
        <v>1</v>
      </c>
      <c r="BK1023" s="3">
        <v>1</v>
      </c>
      <c r="BO1023" s="3">
        <f t="shared" si="32"/>
        <v>12</v>
      </c>
      <c r="BP1023" s="107">
        <f t="shared" si="33"/>
        <v>18.46153846153846</v>
      </c>
    </row>
    <row r="1024" spans="1:68">
      <c r="A1024" s="23" t="s">
        <v>89</v>
      </c>
      <c r="B1024" s="39"/>
      <c r="C1024" s="3"/>
      <c r="D1024" s="3"/>
      <c r="E1024" s="3"/>
      <c r="F1024" s="3">
        <v>1</v>
      </c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>
        <v>1</v>
      </c>
      <c r="X1024" s="3"/>
      <c r="Y1024" s="3"/>
      <c r="Z1024" s="3">
        <v>1</v>
      </c>
      <c r="AA1024" s="3"/>
      <c r="AB1024" s="103"/>
      <c r="AG1024" s="3">
        <v>1</v>
      </c>
      <c r="AJ1024" s="3">
        <v>1</v>
      </c>
      <c r="AP1024" s="3">
        <v>1</v>
      </c>
      <c r="AR1024" s="3">
        <v>1</v>
      </c>
      <c r="AS1024" s="3">
        <v>1</v>
      </c>
      <c r="AY1024" s="3">
        <v>1</v>
      </c>
      <c r="BB1024" s="3">
        <v>1</v>
      </c>
      <c r="BE1024" s="3">
        <v>1</v>
      </c>
      <c r="BH1024" s="3">
        <v>1</v>
      </c>
      <c r="BN1024" s="3">
        <v>1</v>
      </c>
      <c r="BO1024" s="3">
        <f t="shared" si="32"/>
        <v>13</v>
      </c>
      <c r="BP1024" s="107">
        <f t="shared" si="33"/>
        <v>20</v>
      </c>
    </row>
    <row r="1025" spans="1:68" ht="31.5">
      <c r="A1025" s="21" t="s">
        <v>84</v>
      </c>
      <c r="B1025" s="39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103"/>
      <c r="BO1025" s="3">
        <f>SUM(BO1021:BO1024)</f>
        <v>65</v>
      </c>
      <c r="BP1025" s="107">
        <f t="shared" si="33"/>
        <v>100</v>
      </c>
    </row>
    <row r="1026" spans="1:68">
      <c r="A1026" s="23" t="s">
        <v>112</v>
      </c>
      <c r="B1026" s="39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103"/>
      <c r="AW1026" s="3">
        <v>1</v>
      </c>
      <c r="AX1026" s="3">
        <v>1</v>
      </c>
      <c r="BC1026" s="3">
        <v>1</v>
      </c>
      <c r="BF1026" s="3">
        <v>1</v>
      </c>
      <c r="BG1026" s="3">
        <v>1</v>
      </c>
      <c r="BI1026" s="3">
        <v>1</v>
      </c>
      <c r="BO1026" s="3">
        <f t="shared" si="32"/>
        <v>6</v>
      </c>
      <c r="BP1026" s="107">
        <f t="shared" si="33"/>
        <v>9.2307692307692299</v>
      </c>
    </row>
    <row r="1027" spans="1:68">
      <c r="A1027" s="23" t="s">
        <v>113</v>
      </c>
      <c r="B1027" s="39">
        <v>1</v>
      </c>
      <c r="C1027" s="3"/>
      <c r="D1027" s="3">
        <v>1</v>
      </c>
      <c r="E1027" s="3"/>
      <c r="F1027" s="3"/>
      <c r="G1027" s="3">
        <v>1</v>
      </c>
      <c r="H1027" s="3"/>
      <c r="I1027" s="3"/>
      <c r="J1027" s="3">
        <v>1</v>
      </c>
      <c r="K1027" s="3">
        <v>1</v>
      </c>
      <c r="L1027" s="3">
        <v>1</v>
      </c>
      <c r="M1027" s="3"/>
      <c r="N1027" s="3"/>
      <c r="O1027" s="3">
        <v>1</v>
      </c>
      <c r="P1027" s="3">
        <v>1</v>
      </c>
      <c r="Q1027" s="3">
        <v>1</v>
      </c>
      <c r="R1027" s="3">
        <v>1</v>
      </c>
      <c r="S1027" s="3">
        <v>1</v>
      </c>
      <c r="T1027" s="3">
        <v>1</v>
      </c>
      <c r="U1027" s="3">
        <v>1</v>
      </c>
      <c r="V1027" s="3">
        <v>1</v>
      </c>
      <c r="W1027" s="3"/>
      <c r="X1027" s="3">
        <v>1</v>
      </c>
      <c r="Y1027" s="3"/>
      <c r="Z1027" s="3"/>
      <c r="AA1027" s="3">
        <v>1</v>
      </c>
      <c r="AB1027" s="103">
        <v>1</v>
      </c>
      <c r="AC1027" s="46">
        <v>1</v>
      </c>
      <c r="AD1027" s="46">
        <v>1</v>
      </c>
      <c r="AE1027" s="46">
        <v>1</v>
      </c>
      <c r="AF1027" s="3">
        <v>1</v>
      </c>
      <c r="AH1027" s="3">
        <v>1</v>
      </c>
      <c r="AI1027" s="3">
        <v>1</v>
      </c>
      <c r="AK1027" s="3">
        <v>1</v>
      </c>
      <c r="AL1027" s="3">
        <v>1</v>
      </c>
      <c r="AM1027" s="3">
        <v>1</v>
      </c>
      <c r="AO1027" s="3">
        <v>1</v>
      </c>
      <c r="AP1027" s="3">
        <v>1</v>
      </c>
      <c r="AQ1027" s="3">
        <v>1</v>
      </c>
      <c r="AT1027" s="3">
        <v>1</v>
      </c>
      <c r="AZ1027" s="3">
        <v>1</v>
      </c>
      <c r="BA1027" s="3">
        <v>1</v>
      </c>
      <c r="BJ1027" s="3">
        <v>1</v>
      </c>
      <c r="BO1027" s="3">
        <f t="shared" si="32"/>
        <v>33</v>
      </c>
      <c r="BP1027" s="107">
        <f t="shared" si="33"/>
        <v>50.769230769230766</v>
      </c>
    </row>
    <row r="1028" spans="1:68">
      <c r="A1028" s="23" t="s">
        <v>114</v>
      </c>
      <c r="B1028" s="39"/>
      <c r="C1028" s="3">
        <v>1</v>
      </c>
      <c r="D1028" s="3"/>
      <c r="E1028" s="3">
        <v>1</v>
      </c>
      <c r="F1028" s="3"/>
      <c r="G1028" s="3"/>
      <c r="H1028" s="3">
        <v>1</v>
      </c>
      <c r="I1028" s="3"/>
      <c r="J1028" s="3"/>
      <c r="K1028" s="3"/>
      <c r="L1028" s="3"/>
      <c r="M1028" s="3">
        <v>1</v>
      </c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>
        <v>1</v>
      </c>
      <c r="Z1028" s="3"/>
      <c r="AA1028" s="3"/>
      <c r="AB1028" s="103"/>
      <c r="AJ1028" s="3">
        <v>1</v>
      </c>
      <c r="AN1028" s="3">
        <v>1</v>
      </c>
      <c r="AV1028" s="3">
        <v>1</v>
      </c>
      <c r="BK1028" s="3">
        <v>1</v>
      </c>
      <c r="BL1028" s="3">
        <v>1</v>
      </c>
      <c r="BM1028" s="3">
        <v>1</v>
      </c>
      <c r="BO1028" s="3">
        <f t="shared" si="32"/>
        <v>11</v>
      </c>
      <c r="BP1028" s="107">
        <f t="shared" si="33"/>
        <v>16.923076923076923</v>
      </c>
    </row>
    <row r="1029" spans="1:68">
      <c r="A1029" s="23" t="s">
        <v>89</v>
      </c>
      <c r="B1029" s="39"/>
      <c r="C1029" s="3"/>
      <c r="D1029" s="3"/>
      <c r="E1029" s="3"/>
      <c r="F1029" s="3">
        <v>1</v>
      </c>
      <c r="G1029" s="3"/>
      <c r="H1029" s="3"/>
      <c r="I1029" s="3">
        <v>1</v>
      </c>
      <c r="J1029" s="3"/>
      <c r="K1029" s="3"/>
      <c r="L1029" s="3"/>
      <c r="M1029" s="3"/>
      <c r="N1029" s="3">
        <v>1</v>
      </c>
      <c r="O1029" s="3"/>
      <c r="P1029" s="3"/>
      <c r="Q1029" s="3"/>
      <c r="R1029" s="3"/>
      <c r="S1029" s="3"/>
      <c r="T1029" s="3"/>
      <c r="U1029" s="3"/>
      <c r="V1029" s="3"/>
      <c r="W1029" s="3">
        <v>1</v>
      </c>
      <c r="X1029" s="3"/>
      <c r="Y1029" s="3"/>
      <c r="Z1029" s="3">
        <v>1</v>
      </c>
      <c r="AA1029" s="3"/>
      <c r="AB1029" s="103"/>
      <c r="AG1029" s="3">
        <v>1</v>
      </c>
      <c r="AR1029" s="3">
        <v>1</v>
      </c>
      <c r="AS1029" s="3">
        <v>1</v>
      </c>
      <c r="AU1029" s="3">
        <v>1</v>
      </c>
      <c r="AY1029" s="3">
        <v>1</v>
      </c>
      <c r="BB1029" s="3">
        <v>1</v>
      </c>
      <c r="BD1029" s="3">
        <v>1</v>
      </c>
      <c r="BE1029" s="3">
        <v>1</v>
      </c>
      <c r="BH1029" s="3">
        <v>1</v>
      </c>
      <c r="BN1029" s="3">
        <v>1</v>
      </c>
      <c r="BO1029" s="3">
        <f t="shared" si="32"/>
        <v>15</v>
      </c>
      <c r="BP1029" s="107">
        <f t="shared" si="33"/>
        <v>23.076923076923077</v>
      </c>
    </row>
    <row r="1030" spans="1:68" ht="15.75">
      <c r="A1030" s="21" t="s">
        <v>65</v>
      </c>
      <c r="B1030" s="39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103"/>
      <c r="BO1030" s="3">
        <f>SUM(BO1026:BO1029)</f>
        <v>65</v>
      </c>
      <c r="BP1030" s="107">
        <f t="shared" si="33"/>
        <v>100</v>
      </c>
    </row>
    <row r="1031" spans="1:68">
      <c r="A1031" s="23" t="s">
        <v>112</v>
      </c>
      <c r="B1031" s="39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>
        <v>1</v>
      </c>
      <c r="V1031" s="3"/>
      <c r="W1031" s="3"/>
      <c r="X1031" s="3"/>
      <c r="Y1031" s="3"/>
      <c r="Z1031" s="3"/>
      <c r="AA1031" s="3">
        <v>1</v>
      </c>
      <c r="AB1031" s="103"/>
      <c r="AD1031" s="46">
        <v>1</v>
      </c>
      <c r="AL1031" s="3">
        <v>1</v>
      </c>
      <c r="AW1031" s="3">
        <v>1</v>
      </c>
      <c r="BO1031" s="3">
        <f t="shared" si="32"/>
        <v>5</v>
      </c>
      <c r="BP1031" s="107">
        <f t="shared" si="33"/>
        <v>7.6923076923076925</v>
      </c>
    </row>
    <row r="1032" spans="1:68">
      <c r="A1032" s="23" t="s">
        <v>113</v>
      </c>
      <c r="B1032" s="39">
        <v>1</v>
      </c>
      <c r="C1032" s="3">
        <v>1</v>
      </c>
      <c r="D1032" s="3">
        <v>1</v>
      </c>
      <c r="E1032" s="3">
        <v>1</v>
      </c>
      <c r="F1032" s="3"/>
      <c r="G1032" s="3"/>
      <c r="H1032" s="3">
        <v>1</v>
      </c>
      <c r="I1032" s="3"/>
      <c r="J1032" s="3">
        <v>1</v>
      </c>
      <c r="K1032" s="3">
        <v>1</v>
      </c>
      <c r="L1032" s="3">
        <v>1</v>
      </c>
      <c r="M1032" s="3"/>
      <c r="N1032" s="3"/>
      <c r="O1032" s="3">
        <v>1</v>
      </c>
      <c r="P1032" s="3">
        <v>1</v>
      </c>
      <c r="Q1032" s="3">
        <v>1</v>
      </c>
      <c r="R1032" s="3">
        <v>1</v>
      </c>
      <c r="S1032" s="3"/>
      <c r="T1032" s="3">
        <v>1</v>
      </c>
      <c r="U1032" s="3"/>
      <c r="V1032" s="3">
        <v>1</v>
      </c>
      <c r="W1032" s="3"/>
      <c r="X1032" s="3">
        <v>1</v>
      </c>
      <c r="Y1032" s="3"/>
      <c r="Z1032" s="3"/>
      <c r="AA1032" s="3"/>
      <c r="AB1032" s="103">
        <v>1</v>
      </c>
      <c r="AE1032" s="46">
        <v>1</v>
      </c>
      <c r="AF1032" s="3">
        <v>1</v>
      </c>
      <c r="AH1032" s="3">
        <v>1</v>
      </c>
      <c r="AI1032" s="3">
        <v>1</v>
      </c>
      <c r="AJ1032" s="3">
        <v>1</v>
      </c>
      <c r="AK1032" s="3">
        <v>1</v>
      </c>
      <c r="AM1032" s="3">
        <v>1</v>
      </c>
      <c r="AP1032" s="3">
        <v>1</v>
      </c>
      <c r="AQ1032" s="3">
        <v>1</v>
      </c>
      <c r="AS1032" s="3">
        <v>1</v>
      </c>
      <c r="AV1032" s="3">
        <v>1</v>
      </c>
      <c r="AZ1032" s="3">
        <v>1</v>
      </c>
      <c r="BC1032" s="3">
        <v>1</v>
      </c>
      <c r="BD1032" s="3">
        <v>1</v>
      </c>
      <c r="BF1032" s="3">
        <v>1</v>
      </c>
      <c r="BG1032" s="3">
        <v>1</v>
      </c>
      <c r="BI1032" s="3">
        <v>1</v>
      </c>
      <c r="BJ1032" s="3">
        <v>1</v>
      </c>
      <c r="BO1032" s="3">
        <f t="shared" si="32"/>
        <v>34</v>
      </c>
      <c r="BP1032" s="107">
        <f t="shared" si="33"/>
        <v>52.307692307692307</v>
      </c>
    </row>
    <row r="1033" spans="1:68">
      <c r="A1033" s="23" t="s">
        <v>114</v>
      </c>
      <c r="B1033" s="39"/>
      <c r="C1033" s="3"/>
      <c r="D1033" s="3"/>
      <c r="E1033" s="3"/>
      <c r="F1033" s="3"/>
      <c r="G1033" s="3">
        <v>1</v>
      </c>
      <c r="H1033" s="3"/>
      <c r="I1033" s="3"/>
      <c r="J1033" s="3"/>
      <c r="K1033" s="3"/>
      <c r="L1033" s="3"/>
      <c r="M1033" s="3"/>
      <c r="N1033" s="3">
        <v>1</v>
      </c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>
        <v>1</v>
      </c>
      <c r="Z1033" s="3">
        <v>1</v>
      </c>
      <c r="AA1033" s="3"/>
      <c r="AB1033" s="103"/>
      <c r="AC1033" s="46">
        <v>1</v>
      </c>
      <c r="AO1033" s="3">
        <v>1</v>
      </c>
      <c r="BA1033" s="3">
        <v>1</v>
      </c>
      <c r="BK1033" s="3">
        <v>1</v>
      </c>
      <c r="BL1033" s="3">
        <v>1</v>
      </c>
      <c r="BM1033" s="3">
        <v>1</v>
      </c>
      <c r="BO1033" s="3">
        <f t="shared" si="32"/>
        <v>10</v>
      </c>
      <c r="BP1033" s="107">
        <f t="shared" si="33"/>
        <v>15.384615384615385</v>
      </c>
    </row>
    <row r="1034" spans="1:68">
      <c r="A1034" s="23" t="s">
        <v>89</v>
      </c>
      <c r="B1034" s="39"/>
      <c r="C1034" s="3"/>
      <c r="D1034" s="3"/>
      <c r="E1034" s="3"/>
      <c r="F1034" s="3">
        <v>1</v>
      </c>
      <c r="G1034" s="3"/>
      <c r="H1034" s="3"/>
      <c r="I1034" s="3">
        <v>1</v>
      </c>
      <c r="J1034" s="3"/>
      <c r="K1034" s="3"/>
      <c r="L1034" s="3"/>
      <c r="M1034" s="3">
        <v>1</v>
      </c>
      <c r="N1034" s="3"/>
      <c r="O1034" s="3"/>
      <c r="P1034" s="3"/>
      <c r="Q1034" s="3"/>
      <c r="R1034" s="3"/>
      <c r="S1034" s="3">
        <v>1</v>
      </c>
      <c r="T1034" s="3"/>
      <c r="U1034" s="3"/>
      <c r="V1034" s="3"/>
      <c r="W1034" s="3">
        <v>1</v>
      </c>
      <c r="X1034" s="3"/>
      <c r="Y1034" s="3"/>
      <c r="Z1034" s="3"/>
      <c r="AA1034" s="3"/>
      <c r="AB1034" s="103"/>
      <c r="AG1034" s="3">
        <v>1</v>
      </c>
      <c r="AN1034" s="3">
        <v>1</v>
      </c>
      <c r="AR1034" s="3">
        <v>1</v>
      </c>
      <c r="AT1034" s="3">
        <v>1</v>
      </c>
      <c r="AU1034" s="3">
        <v>1</v>
      </c>
      <c r="AX1034" s="3">
        <v>1</v>
      </c>
      <c r="AY1034" s="3">
        <v>1</v>
      </c>
      <c r="BB1034" s="3">
        <v>1</v>
      </c>
      <c r="BE1034" s="3">
        <v>1</v>
      </c>
      <c r="BH1034" s="3">
        <v>1</v>
      </c>
      <c r="BN1034" s="3">
        <v>1</v>
      </c>
      <c r="BO1034" s="3">
        <f t="shared" si="32"/>
        <v>16</v>
      </c>
      <c r="BP1034" s="107">
        <f t="shared" si="33"/>
        <v>24.615384615384617</v>
      </c>
    </row>
    <row r="1035" spans="1:68" ht="31.5">
      <c r="A1035" s="21" t="s">
        <v>90</v>
      </c>
      <c r="B1035" s="39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103"/>
      <c r="BO1035" s="3">
        <f>SUM(BO1031:BO1034)</f>
        <v>65</v>
      </c>
      <c r="BP1035" s="107">
        <f t="shared" si="33"/>
        <v>100</v>
      </c>
    </row>
    <row r="1036" spans="1:68">
      <c r="A1036" s="23" t="s">
        <v>112</v>
      </c>
      <c r="B1036" s="39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>
        <v>1</v>
      </c>
      <c r="AB1036" s="103"/>
      <c r="AJ1036" s="3">
        <v>1</v>
      </c>
      <c r="AL1036" s="3">
        <v>1</v>
      </c>
      <c r="AN1036" s="3">
        <v>1</v>
      </c>
      <c r="AW1036" s="3">
        <v>1</v>
      </c>
      <c r="AX1036" s="3">
        <v>1</v>
      </c>
      <c r="BO1036" s="3">
        <f t="shared" si="32"/>
        <v>6</v>
      </c>
      <c r="BP1036" s="107">
        <f t="shared" si="33"/>
        <v>9.2307692307692299</v>
      </c>
    </row>
    <row r="1037" spans="1:68">
      <c r="A1037" s="23" t="s">
        <v>113</v>
      </c>
      <c r="B1037" s="39">
        <v>1</v>
      </c>
      <c r="C1037" s="3"/>
      <c r="D1037" s="3">
        <v>1</v>
      </c>
      <c r="E1037" s="3"/>
      <c r="F1037" s="3"/>
      <c r="G1037" s="3"/>
      <c r="H1037" s="3"/>
      <c r="I1037" s="3"/>
      <c r="J1037" s="3">
        <v>1</v>
      </c>
      <c r="K1037" s="3">
        <v>1</v>
      </c>
      <c r="L1037" s="3"/>
      <c r="M1037" s="3"/>
      <c r="N1037" s="3"/>
      <c r="O1037" s="3">
        <v>1</v>
      </c>
      <c r="P1037" s="3">
        <v>1</v>
      </c>
      <c r="Q1037" s="3">
        <v>1</v>
      </c>
      <c r="R1037" s="3">
        <v>1</v>
      </c>
      <c r="S1037" s="3"/>
      <c r="T1037" s="3">
        <v>1</v>
      </c>
      <c r="U1037" s="3">
        <v>1</v>
      </c>
      <c r="V1037" s="3">
        <v>1</v>
      </c>
      <c r="W1037" s="3"/>
      <c r="X1037" s="3">
        <v>1</v>
      </c>
      <c r="Y1037" s="3"/>
      <c r="Z1037" s="3"/>
      <c r="AA1037" s="3"/>
      <c r="AB1037" s="103">
        <v>1</v>
      </c>
      <c r="AD1037" s="46">
        <v>1</v>
      </c>
      <c r="AE1037" s="46">
        <v>1</v>
      </c>
      <c r="AF1037" s="3">
        <v>1</v>
      </c>
      <c r="AH1037" s="3">
        <v>1</v>
      </c>
      <c r="AI1037" s="3">
        <v>1</v>
      </c>
      <c r="AM1037" s="3">
        <v>1</v>
      </c>
      <c r="AP1037" s="3">
        <v>1</v>
      </c>
      <c r="AQ1037" s="3">
        <v>1</v>
      </c>
      <c r="AT1037" s="3">
        <v>1</v>
      </c>
      <c r="AU1037" s="3">
        <v>1</v>
      </c>
      <c r="AZ1037" s="3">
        <v>1</v>
      </c>
      <c r="BC1037" s="3">
        <v>1</v>
      </c>
      <c r="BD1037" s="3">
        <v>1</v>
      </c>
      <c r="BE1037" s="3">
        <v>1</v>
      </c>
      <c r="BF1037" s="3">
        <v>1</v>
      </c>
      <c r="BH1037" s="3">
        <v>1</v>
      </c>
      <c r="BI1037" s="3">
        <v>1</v>
      </c>
      <c r="BJ1037" s="3">
        <v>1</v>
      </c>
      <c r="BO1037" s="3">
        <f t="shared" si="32"/>
        <v>31</v>
      </c>
      <c r="BP1037" s="107">
        <f t="shared" si="33"/>
        <v>47.692307692307693</v>
      </c>
    </row>
    <row r="1038" spans="1:68">
      <c r="A1038" s="23" t="s">
        <v>114</v>
      </c>
      <c r="B1038" s="39"/>
      <c r="C1038" s="3">
        <v>1</v>
      </c>
      <c r="D1038" s="3"/>
      <c r="E1038" s="3">
        <v>1</v>
      </c>
      <c r="F1038" s="3"/>
      <c r="G1038" s="3">
        <v>1</v>
      </c>
      <c r="H1038" s="3">
        <v>1</v>
      </c>
      <c r="I1038" s="3"/>
      <c r="J1038" s="3"/>
      <c r="K1038" s="3"/>
      <c r="L1038" s="3">
        <v>1</v>
      </c>
      <c r="M1038" s="3">
        <v>1</v>
      </c>
      <c r="N1038" s="3">
        <v>1</v>
      </c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>
        <v>1</v>
      </c>
      <c r="AA1038" s="3"/>
      <c r="AB1038" s="103"/>
      <c r="AC1038" s="46">
        <v>1</v>
      </c>
      <c r="AK1038" s="3">
        <v>1</v>
      </c>
      <c r="AO1038" s="3">
        <v>1</v>
      </c>
      <c r="AS1038" s="3">
        <v>1</v>
      </c>
      <c r="AV1038" s="3">
        <v>1</v>
      </c>
      <c r="BA1038" s="3">
        <v>1</v>
      </c>
      <c r="BG1038" s="3">
        <v>1</v>
      </c>
      <c r="BK1038" s="3">
        <v>1</v>
      </c>
      <c r="BL1038" s="3">
        <v>1</v>
      </c>
      <c r="BM1038" s="3">
        <v>1</v>
      </c>
      <c r="BO1038" s="3">
        <f t="shared" si="32"/>
        <v>18</v>
      </c>
      <c r="BP1038" s="107">
        <f t="shared" si="33"/>
        <v>27.692307692307693</v>
      </c>
    </row>
    <row r="1039" spans="1:68">
      <c r="A1039" s="23" t="s">
        <v>89</v>
      </c>
      <c r="B1039" s="39"/>
      <c r="C1039" s="3"/>
      <c r="D1039" s="3"/>
      <c r="E1039" s="3"/>
      <c r="F1039" s="3">
        <v>1</v>
      </c>
      <c r="G1039" s="3"/>
      <c r="H1039" s="3"/>
      <c r="I1039" s="3">
        <v>1</v>
      </c>
      <c r="J1039" s="3"/>
      <c r="K1039" s="3"/>
      <c r="L1039" s="3"/>
      <c r="M1039" s="3"/>
      <c r="N1039" s="3"/>
      <c r="O1039" s="3"/>
      <c r="P1039" s="3"/>
      <c r="Q1039" s="3"/>
      <c r="R1039" s="3"/>
      <c r="S1039" s="3">
        <v>1</v>
      </c>
      <c r="T1039" s="3"/>
      <c r="U1039" s="3"/>
      <c r="V1039" s="3"/>
      <c r="W1039" s="3">
        <v>1</v>
      </c>
      <c r="X1039" s="3"/>
      <c r="Y1039" s="3">
        <v>1</v>
      </c>
      <c r="Z1039" s="3"/>
      <c r="AA1039" s="3"/>
      <c r="AB1039" s="103"/>
      <c r="AG1039" s="3">
        <v>1</v>
      </c>
      <c r="AR1039" s="3">
        <v>1</v>
      </c>
      <c r="AY1039" s="3">
        <v>1</v>
      </c>
      <c r="BB1039" s="3">
        <v>1</v>
      </c>
      <c r="BN1039" s="3">
        <v>1</v>
      </c>
      <c r="BO1039" s="3">
        <f t="shared" si="32"/>
        <v>10</v>
      </c>
      <c r="BP1039" s="107">
        <f t="shared" si="33"/>
        <v>15.384615384615385</v>
      </c>
    </row>
    <row r="1040" spans="1:68" ht="15.75">
      <c r="A1040" s="21" t="s">
        <v>67</v>
      </c>
      <c r="B1040" s="39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103"/>
      <c r="BO1040" s="3">
        <f>SUM(BO1036:BO1039)</f>
        <v>65</v>
      </c>
      <c r="BP1040" s="107">
        <f t="shared" si="33"/>
        <v>100</v>
      </c>
    </row>
    <row r="1041" spans="1:68">
      <c r="A1041" s="23" t="s">
        <v>112</v>
      </c>
      <c r="B1041" s="39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>
        <v>1</v>
      </c>
      <c r="V1041" s="3"/>
      <c r="W1041" s="3"/>
      <c r="X1041" s="3"/>
      <c r="Y1041" s="3"/>
      <c r="Z1041" s="3"/>
      <c r="AA1041" s="3"/>
      <c r="AB1041" s="103"/>
      <c r="AD1041" s="46">
        <v>1</v>
      </c>
      <c r="AT1041" s="3">
        <v>1</v>
      </c>
      <c r="AW1041" s="3">
        <v>1</v>
      </c>
      <c r="BC1041" s="3">
        <v>1</v>
      </c>
      <c r="BD1041" s="3">
        <v>1</v>
      </c>
      <c r="BF1041" s="3">
        <v>1</v>
      </c>
      <c r="BI1041" s="3">
        <v>1</v>
      </c>
      <c r="BO1041" s="3">
        <f t="shared" si="32"/>
        <v>8</v>
      </c>
      <c r="BP1041" s="107">
        <f t="shared" si="33"/>
        <v>12.307692307692308</v>
      </c>
    </row>
    <row r="1042" spans="1:68">
      <c r="A1042" s="23" t="s">
        <v>113</v>
      </c>
      <c r="B1042" s="39">
        <v>1</v>
      </c>
      <c r="C1042" s="3">
        <v>1</v>
      </c>
      <c r="D1042" s="3">
        <v>1</v>
      </c>
      <c r="E1042" s="3">
        <v>1</v>
      </c>
      <c r="F1042" s="3"/>
      <c r="G1042" s="3">
        <v>1</v>
      </c>
      <c r="H1042" s="3">
        <v>1</v>
      </c>
      <c r="I1042" s="3"/>
      <c r="J1042" s="3">
        <v>1</v>
      </c>
      <c r="K1042" s="3">
        <v>1</v>
      </c>
      <c r="L1042" s="3">
        <v>1</v>
      </c>
      <c r="M1042" s="3"/>
      <c r="N1042" s="3"/>
      <c r="O1042" s="3"/>
      <c r="P1042" s="3">
        <v>1</v>
      </c>
      <c r="Q1042" s="3"/>
      <c r="R1042" s="3">
        <v>1</v>
      </c>
      <c r="S1042" s="3"/>
      <c r="T1042" s="3"/>
      <c r="U1042" s="3"/>
      <c r="V1042" s="3">
        <v>1</v>
      </c>
      <c r="W1042" s="3"/>
      <c r="X1042" s="3">
        <v>1</v>
      </c>
      <c r="Y1042" s="3"/>
      <c r="Z1042" s="3">
        <v>1</v>
      </c>
      <c r="AA1042" s="3">
        <v>1</v>
      </c>
      <c r="AB1042" s="103">
        <v>1</v>
      </c>
      <c r="AE1042" s="46">
        <v>1</v>
      </c>
      <c r="AF1042" s="3">
        <v>1</v>
      </c>
      <c r="AH1042" s="3">
        <v>1</v>
      </c>
      <c r="AI1042" s="3">
        <v>1</v>
      </c>
      <c r="AJ1042" s="3">
        <v>1</v>
      </c>
      <c r="AL1042" s="3">
        <v>1</v>
      </c>
      <c r="AM1042" s="3">
        <v>1</v>
      </c>
      <c r="AN1042" s="3">
        <v>1</v>
      </c>
      <c r="AO1042" s="3">
        <v>1</v>
      </c>
      <c r="AP1042" s="3">
        <v>1</v>
      </c>
      <c r="AQ1042" s="3">
        <v>1</v>
      </c>
      <c r="AS1042" s="3">
        <v>1</v>
      </c>
      <c r="AV1042" s="3">
        <v>1</v>
      </c>
      <c r="AZ1042" s="3">
        <v>1</v>
      </c>
      <c r="BJ1042" s="3">
        <v>1</v>
      </c>
      <c r="BL1042" s="3">
        <v>1</v>
      </c>
      <c r="BM1042" s="3">
        <v>1</v>
      </c>
      <c r="BO1042" s="3">
        <f t="shared" si="32"/>
        <v>33</v>
      </c>
      <c r="BP1042" s="107">
        <f t="shared" si="33"/>
        <v>50.769230769230766</v>
      </c>
    </row>
    <row r="1043" spans="1:68">
      <c r="A1043" s="23" t="s">
        <v>114</v>
      </c>
      <c r="B1043" s="39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103"/>
      <c r="AC1043" s="46">
        <v>1</v>
      </c>
      <c r="AX1043" s="3">
        <v>1</v>
      </c>
      <c r="BG1043" s="3">
        <v>1</v>
      </c>
      <c r="BK1043" s="3">
        <v>1</v>
      </c>
      <c r="BO1043" s="3">
        <f t="shared" si="32"/>
        <v>4</v>
      </c>
      <c r="BP1043" s="107">
        <f t="shared" si="33"/>
        <v>6.1538461538461542</v>
      </c>
    </row>
    <row r="1044" spans="1:68">
      <c r="A1044" s="23" t="s">
        <v>89</v>
      </c>
      <c r="B1044" s="39"/>
      <c r="C1044" s="3"/>
      <c r="D1044" s="3"/>
      <c r="E1044" s="3"/>
      <c r="F1044" s="3">
        <v>1</v>
      </c>
      <c r="G1044" s="3"/>
      <c r="H1044" s="3"/>
      <c r="I1044" s="3">
        <v>1</v>
      </c>
      <c r="J1044" s="3"/>
      <c r="K1044" s="3"/>
      <c r="L1044" s="3"/>
      <c r="M1044" s="3">
        <v>1</v>
      </c>
      <c r="N1044" s="3">
        <v>1</v>
      </c>
      <c r="O1044" s="3">
        <v>1</v>
      </c>
      <c r="P1044" s="3"/>
      <c r="Q1044" s="3">
        <v>1</v>
      </c>
      <c r="R1044" s="3"/>
      <c r="S1044" s="3">
        <v>1</v>
      </c>
      <c r="T1044" s="3">
        <v>1</v>
      </c>
      <c r="U1044" s="3"/>
      <c r="V1044" s="3"/>
      <c r="W1044" s="3">
        <v>1</v>
      </c>
      <c r="X1044" s="3"/>
      <c r="Y1044" s="3">
        <v>1</v>
      </c>
      <c r="Z1044" s="3"/>
      <c r="AA1044" s="3"/>
      <c r="AB1044" s="103"/>
      <c r="AG1044" s="3">
        <v>1</v>
      </c>
      <c r="AK1044" s="3">
        <v>1</v>
      </c>
      <c r="AR1044" s="3">
        <v>1</v>
      </c>
      <c r="AU1044" s="3">
        <v>1</v>
      </c>
      <c r="AY1044" s="3">
        <v>1</v>
      </c>
      <c r="BA1044" s="3">
        <v>1</v>
      </c>
      <c r="BB1044" s="3">
        <v>1</v>
      </c>
      <c r="BE1044" s="3">
        <v>1</v>
      </c>
      <c r="BH1044" s="3">
        <v>1</v>
      </c>
      <c r="BN1044" s="3">
        <v>1</v>
      </c>
      <c r="BO1044" s="3">
        <f t="shared" si="32"/>
        <v>20</v>
      </c>
      <c r="BP1044" s="107">
        <f t="shared" si="33"/>
        <v>30.76923076923077</v>
      </c>
    </row>
    <row r="1045" spans="1:68" ht="31.5">
      <c r="A1045" s="21" t="s">
        <v>68</v>
      </c>
      <c r="B1045" s="39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103"/>
      <c r="BO1045" s="3">
        <f>SUM(BO1041:BO1044)</f>
        <v>65</v>
      </c>
      <c r="BP1045" s="107">
        <f t="shared" si="33"/>
        <v>100</v>
      </c>
    </row>
    <row r="1046" spans="1:68">
      <c r="A1046" s="23" t="s">
        <v>112</v>
      </c>
      <c r="B1046" s="39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>
        <v>1</v>
      </c>
      <c r="P1046" s="3"/>
      <c r="Q1046" s="3"/>
      <c r="R1046" s="3"/>
      <c r="S1046" s="3"/>
      <c r="T1046" s="3"/>
      <c r="U1046" s="3">
        <v>1</v>
      </c>
      <c r="V1046" s="3"/>
      <c r="W1046" s="3"/>
      <c r="X1046" s="3"/>
      <c r="Y1046" s="3"/>
      <c r="Z1046" s="3"/>
      <c r="AA1046" s="3"/>
      <c r="AB1046" s="103"/>
      <c r="AT1046" s="3">
        <v>1</v>
      </c>
      <c r="AW1046" s="3">
        <v>1</v>
      </c>
      <c r="BC1046" s="3">
        <v>1</v>
      </c>
      <c r="BD1046" s="3">
        <v>1</v>
      </c>
      <c r="BF1046" s="3">
        <v>1</v>
      </c>
      <c r="BI1046" s="3">
        <v>1</v>
      </c>
      <c r="BO1046" s="3">
        <f t="shared" si="32"/>
        <v>8</v>
      </c>
      <c r="BP1046" s="107">
        <f t="shared" si="33"/>
        <v>12.307692307692308</v>
      </c>
    </row>
    <row r="1047" spans="1:68">
      <c r="A1047" s="23" t="s">
        <v>113</v>
      </c>
      <c r="B1047" s="39">
        <v>1</v>
      </c>
      <c r="C1047" s="3">
        <v>1</v>
      </c>
      <c r="D1047" s="3">
        <v>1</v>
      </c>
      <c r="E1047" s="3">
        <v>1</v>
      </c>
      <c r="F1047" s="3"/>
      <c r="G1047" s="3">
        <v>1</v>
      </c>
      <c r="H1047" s="3">
        <v>1</v>
      </c>
      <c r="I1047" s="3"/>
      <c r="J1047" s="3">
        <v>1</v>
      </c>
      <c r="K1047" s="3">
        <v>1</v>
      </c>
      <c r="L1047" s="3">
        <v>1</v>
      </c>
      <c r="M1047" s="3"/>
      <c r="N1047" s="3"/>
      <c r="O1047" s="3"/>
      <c r="P1047" s="3">
        <v>1</v>
      </c>
      <c r="Q1047" s="3"/>
      <c r="R1047" s="3">
        <v>1</v>
      </c>
      <c r="S1047" s="3">
        <v>1</v>
      </c>
      <c r="T1047" s="3"/>
      <c r="U1047" s="3"/>
      <c r="V1047" s="3">
        <v>1</v>
      </c>
      <c r="W1047" s="3"/>
      <c r="X1047" s="3">
        <v>1</v>
      </c>
      <c r="Y1047" s="3"/>
      <c r="Z1047" s="3">
        <v>1</v>
      </c>
      <c r="AA1047" s="3"/>
      <c r="AB1047" s="103">
        <v>1</v>
      </c>
      <c r="AD1047" s="46">
        <v>1</v>
      </c>
      <c r="AE1047" s="46">
        <v>1</v>
      </c>
      <c r="AF1047" s="3">
        <v>1</v>
      </c>
      <c r="AH1047" s="3">
        <v>1</v>
      </c>
      <c r="AI1047" s="3">
        <v>1</v>
      </c>
      <c r="AO1047" s="3">
        <v>1</v>
      </c>
      <c r="AP1047" s="3">
        <v>1</v>
      </c>
      <c r="AQ1047" s="3">
        <v>1</v>
      </c>
      <c r="AV1047" s="3">
        <v>1</v>
      </c>
      <c r="AZ1047" s="3">
        <v>1</v>
      </c>
      <c r="BJ1047" s="3">
        <v>1</v>
      </c>
      <c r="BL1047" s="3">
        <v>1</v>
      </c>
      <c r="BM1047" s="3">
        <v>1</v>
      </c>
      <c r="BO1047" s="3">
        <f t="shared" si="32"/>
        <v>29</v>
      </c>
      <c r="BP1047" s="107">
        <f t="shared" si="33"/>
        <v>44.615384615384613</v>
      </c>
    </row>
    <row r="1048" spans="1:68">
      <c r="A1048" s="23" t="s">
        <v>114</v>
      </c>
      <c r="B1048" s="39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103"/>
      <c r="AC1048" s="46">
        <v>1</v>
      </c>
      <c r="AJ1048" s="3">
        <v>1</v>
      </c>
      <c r="AL1048" s="3">
        <v>1</v>
      </c>
      <c r="AM1048" s="3">
        <v>1</v>
      </c>
      <c r="AN1048" s="3">
        <v>1</v>
      </c>
      <c r="AX1048" s="3">
        <v>1</v>
      </c>
      <c r="BG1048" s="3">
        <v>1</v>
      </c>
      <c r="BK1048" s="3">
        <v>1</v>
      </c>
      <c r="BO1048" s="3">
        <f t="shared" si="32"/>
        <v>8</v>
      </c>
      <c r="BP1048" s="107">
        <f t="shared" si="33"/>
        <v>12.307692307692308</v>
      </c>
    </row>
    <row r="1049" spans="1:68">
      <c r="A1049" s="23" t="s">
        <v>89</v>
      </c>
      <c r="B1049" s="39"/>
      <c r="C1049" s="3"/>
      <c r="D1049" s="3"/>
      <c r="E1049" s="3"/>
      <c r="F1049" s="3">
        <v>1</v>
      </c>
      <c r="G1049" s="3"/>
      <c r="H1049" s="3"/>
      <c r="I1049" s="3">
        <v>1</v>
      </c>
      <c r="J1049" s="3"/>
      <c r="K1049" s="3"/>
      <c r="L1049" s="3"/>
      <c r="M1049" s="3">
        <v>1</v>
      </c>
      <c r="N1049" s="3">
        <v>1</v>
      </c>
      <c r="O1049" s="3"/>
      <c r="P1049" s="3"/>
      <c r="Q1049" s="3">
        <v>1</v>
      </c>
      <c r="R1049" s="3"/>
      <c r="S1049" s="3"/>
      <c r="T1049" s="3">
        <v>1</v>
      </c>
      <c r="U1049" s="3"/>
      <c r="V1049" s="3"/>
      <c r="W1049" s="3">
        <v>1</v>
      </c>
      <c r="X1049" s="3"/>
      <c r="Y1049" s="3">
        <v>1</v>
      </c>
      <c r="Z1049" s="3"/>
      <c r="AA1049" s="3">
        <v>1</v>
      </c>
      <c r="AB1049" s="103"/>
      <c r="AG1049" s="3">
        <v>1</v>
      </c>
      <c r="AK1049" s="3">
        <v>1</v>
      </c>
      <c r="AR1049" s="3">
        <v>1</v>
      </c>
      <c r="AS1049" s="3">
        <v>1</v>
      </c>
      <c r="AU1049" s="3">
        <v>1</v>
      </c>
      <c r="AY1049" s="3">
        <v>1</v>
      </c>
      <c r="BA1049" s="3">
        <v>1</v>
      </c>
      <c r="BB1049" s="3">
        <v>1</v>
      </c>
      <c r="BE1049" s="3">
        <v>1</v>
      </c>
      <c r="BH1049" s="3">
        <v>1</v>
      </c>
      <c r="BN1049" s="3">
        <v>1</v>
      </c>
      <c r="BO1049" s="3">
        <f t="shared" si="32"/>
        <v>20</v>
      </c>
      <c r="BP1049" s="107">
        <f t="shared" si="33"/>
        <v>30.76923076923077</v>
      </c>
    </row>
    <row r="1050" spans="1:68" ht="15.75">
      <c r="A1050" s="21" t="s">
        <v>69</v>
      </c>
      <c r="B1050" s="39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103"/>
      <c r="BO1050" s="3">
        <f>SUM(BO1046:BO1049)</f>
        <v>65</v>
      </c>
      <c r="BP1050" s="107">
        <f t="shared" si="33"/>
        <v>100</v>
      </c>
    </row>
    <row r="1051" spans="1:68">
      <c r="A1051" s="23" t="s">
        <v>112</v>
      </c>
      <c r="B1051" s="39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>
        <v>1</v>
      </c>
      <c r="P1051" s="3"/>
      <c r="Q1051" s="3"/>
      <c r="R1051" s="3"/>
      <c r="S1051" s="3"/>
      <c r="T1051" s="3"/>
      <c r="U1051" s="3">
        <v>1</v>
      </c>
      <c r="V1051" s="3"/>
      <c r="W1051" s="3"/>
      <c r="X1051" s="3"/>
      <c r="Y1051" s="3"/>
      <c r="Z1051" s="3">
        <v>1</v>
      </c>
      <c r="AA1051" s="3"/>
      <c r="AB1051" s="103">
        <v>1</v>
      </c>
      <c r="AC1051" s="46">
        <v>1</v>
      </c>
      <c r="AJ1051" s="3">
        <v>1</v>
      </c>
      <c r="AK1051" s="3">
        <v>1</v>
      </c>
      <c r="AL1051" s="3">
        <v>1</v>
      </c>
      <c r="AS1051" s="3">
        <v>1</v>
      </c>
      <c r="AT1051" s="3">
        <v>1</v>
      </c>
      <c r="AW1051" s="3">
        <v>1</v>
      </c>
      <c r="AZ1051" s="3">
        <v>1</v>
      </c>
      <c r="BC1051" s="3">
        <v>1</v>
      </c>
      <c r="BF1051" s="3">
        <v>1</v>
      </c>
      <c r="BI1051" s="3">
        <v>1</v>
      </c>
      <c r="BO1051" s="3">
        <f t="shared" si="32"/>
        <v>15</v>
      </c>
      <c r="BP1051" s="107">
        <f t="shared" si="33"/>
        <v>23.076923076923077</v>
      </c>
    </row>
    <row r="1052" spans="1:68">
      <c r="A1052" s="23" t="s">
        <v>113</v>
      </c>
      <c r="B1052" s="39">
        <v>1</v>
      </c>
      <c r="C1052" s="3">
        <v>1</v>
      </c>
      <c r="D1052" s="3">
        <v>1</v>
      </c>
      <c r="E1052" s="3">
        <v>1</v>
      </c>
      <c r="F1052" s="3"/>
      <c r="G1052" s="3">
        <v>1</v>
      </c>
      <c r="H1052" s="3">
        <v>1</v>
      </c>
      <c r="I1052" s="3"/>
      <c r="J1052" s="3">
        <v>1</v>
      </c>
      <c r="K1052" s="3">
        <v>1</v>
      </c>
      <c r="L1052" s="3">
        <v>1</v>
      </c>
      <c r="M1052" s="3"/>
      <c r="N1052" s="3"/>
      <c r="O1052" s="3"/>
      <c r="P1052" s="3">
        <v>1</v>
      </c>
      <c r="Q1052" s="3"/>
      <c r="R1052" s="3">
        <v>1</v>
      </c>
      <c r="S1052" s="3"/>
      <c r="T1052" s="3"/>
      <c r="U1052" s="3"/>
      <c r="V1052" s="3">
        <v>1</v>
      </c>
      <c r="W1052" s="3"/>
      <c r="X1052" s="3">
        <v>1</v>
      </c>
      <c r="Y1052" s="3">
        <v>1</v>
      </c>
      <c r="Z1052" s="3"/>
      <c r="AA1052" s="3">
        <v>1</v>
      </c>
      <c r="AB1052" s="103"/>
      <c r="AD1052" s="46">
        <v>1</v>
      </c>
      <c r="AE1052" s="46">
        <v>1</v>
      </c>
      <c r="AF1052" s="3">
        <v>1</v>
      </c>
      <c r="AH1052" s="3">
        <v>1</v>
      </c>
      <c r="AI1052" s="3">
        <v>1</v>
      </c>
      <c r="AM1052" s="3">
        <v>1</v>
      </c>
      <c r="AN1052" s="3">
        <v>1</v>
      </c>
      <c r="AO1052" s="3">
        <v>1</v>
      </c>
      <c r="AQ1052" s="3">
        <v>1</v>
      </c>
      <c r="AU1052" s="3">
        <v>1</v>
      </c>
      <c r="AV1052" s="3">
        <v>1</v>
      </c>
      <c r="BD1052" s="3">
        <v>1</v>
      </c>
      <c r="BE1052" s="3">
        <v>1</v>
      </c>
      <c r="BG1052" s="3">
        <v>1</v>
      </c>
      <c r="BJ1052" s="3">
        <v>1</v>
      </c>
      <c r="BO1052" s="3">
        <f t="shared" si="32"/>
        <v>30</v>
      </c>
      <c r="BP1052" s="107">
        <f t="shared" si="33"/>
        <v>46.153846153846153</v>
      </c>
    </row>
    <row r="1053" spans="1:68">
      <c r="A1053" s="23" t="s">
        <v>114</v>
      </c>
      <c r="B1053" s="39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103"/>
      <c r="BK1053" s="3">
        <v>1</v>
      </c>
      <c r="BO1053" s="3">
        <f t="shared" si="32"/>
        <v>1</v>
      </c>
      <c r="BP1053" s="107">
        <f t="shared" si="33"/>
        <v>1.5384615384615385</v>
      </c>
    </row>
    <row r="1054" spans="1:68">
      <c r="A1054" s="23" t="s">
        <v>89</v>
      </c>
      <c r="B1054" s="39"/>
      <c r="C1054" s="3"/>
      <c r="D1054" s="3"/>
      <c r="E1054" s="3"/>
      <c r="F1054" s="3">
        <v>1</v>
      </c>
      <c r="G1054" s="3"/>
      <c r="H1054" s="3"/>
      <c r="I1054" s="3">
        <v>1</v>
      </c>
      <c r="J1054" s="3"/>
      <c r="K1054" s="3"/>
      <c r="L1054" s="3"/>
      <c r="M1054" s="3">
        <v>1</v>
      </c>
      <c r="N1054" s="3">
        <v>1</v>
      </c>
      <c r="O1054" s="3"/>
      <c r="P1054" s="3"/>
      <c r="Q1054" s="3">
        <v>1</v>
      </c>
      <c r="R1054" s="3"/>
      <c r="S1054" s="3">
        <v>1</v>
      </c>
      <c r="T1054" s="3">
        <v>1</v>
      </c>
      <c r="U1054" s="3"/>
      <c r="V1054" s="3"/>
      <c r="W1054" s="3">
        <v>1</v>
      </c>
      <c r="X1054" s="3"/>
      <c r="Y1054" s="3"/>
      <c r="Z1054" s="3"/>
      <c r="AA1054" s="3"/>
      <c r="AB1054" s="103"/>
      <c r="AG1054" s="3">
        <v>1</v>
      </c>
      <c r="AP1054" s="3">
        <v>1</v>
      </c>
      <c r="AR1054" s="3">
        <v>1</v>
      </c>
      <c r="AX1054" s="3">
        <v>1</v>
      </c>
      <c r="AY1054" s="3">
        <v>1</v>
      </c>
      <c r="BA1054" s="3">
        <v>1</v>
      </c>
      <c r="BB1054" s="3">
        <v>1</v>
      </c>
      <c r="BH1054" s="3">
        <v>1</v>
      </c>
      <c r="BL1054" s="3">
        <v>1</v>
      </c>
      <c r="BM1054" s="3">
        <v>1</v>
      </c>
      <c r="BN1054" s="3">
        <v>1</v>
      </c>
      <c r="BO1054" s="3">
        <f t="shared" si="32"/>
        <v>19</v>
      </c>
      <c r="BP1054" s="107">
        <f t="shared" si="33"/>
        <v>29.23076923076923</v>
      </c>
    </row>
    <row r="1055" spans="1:68" ht="15.75">
      <c r="A1055" s="21" t="s">
        <v>70</v>
      </c>
      <c r="B1055" s="39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103"/>
      <c r="BO1055" s="3">
        <f>SUM(BO1051:BO1054)</f>
        <v>65</v>
      </c>
      <c r="BP1055" s="107">
        <f t="shared" si="33"/>
        <v>100</v>
      </c>
    </row>
    <row r="1056" spans="1:68">
      <c r="A1056" s="23" t="s">
        <v>112</v>
      </c>
      <c r="B1056" s="39"/>
      <c r="C1056" s="3"/>
      <c r="D1056" s="3">
        <v>1</v>
      </c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103"/>
      <c r="AC1056" s="46">
        <v>1</v>
      </c>
      <c r="AJ1056" s="3">
        <v>1</v>
      </c>
      <c r="AK1056" s="3">
        <v>1</v>
      </c>
      <c r="AW1056" s="3">
        <v>1</v>
      </c>
      <c r="BC1056" s="3">
        <v>1</v>
      </c>
      <c r="BD1056" s="3">
        <v>1</v>
      </c>
      <c r="BF1056" s="3">
        <v>1</v>
      </c>
      <c r="BI1056" s="3">
        <v>1</v>
      </c>
      <c r="BO1056" s="3">
        <f t="shared" si="32"/>
        <v>9</v>
      </c>
      <c r="BP1056" s="107">
        <f t="shared" si="33"/>
        <v>13.846153846153847</v>
      </c>
    </row>
    <row r="1057" spans="1:68">
      <c r="A1057" s="23" t="s">
        <v>113</v>
      </c>
      <c r="B1057" s="39">
        <v>1</v>
      </c>
      <c r="C1057" s="3">
        <v>1</v>
      </c>
      <c r="D1057" s="3"/>
      <c r="E1057" s="3">
        <v>1</v>
      </c>
      <c r="F1057" s="3"/>
      <c r="G1057" s="3">
        <v>1</v>
      </c>
      <c r="H1057" s="3">
        <v>1</v>
      </c>
      <c r="I1057" s="3"/>
      <c r="J1057" s="3">
        <v>1</v>
      </c>
      <c r="K1057" s="3">
        <v>1</v>
      </c>
      <c r="L1057" s="3">
        <v>1</v>
      </c>
      <c r="M1057" s="3"/>
      <c r="N1057" s="3"/>
      <c r="O1057" s="3"/>
      <c r="P1057" s="3">
        <v>1</v>
      </c>
      <c r="Q1057" s="3"/>
      <c r="R1057" s="3">
        <v>1</v>
      </c>
      <c r="S1057" s="3"/>
      <c r="T1057" s="3">
        <v>1</v>
      </c>
      <c r="U1057" s="3">
        <v>1</v>
      </c>
      <c r="V1057" s="3">
        <v>1</v>
      </c>
      <c r="W1057" s="3"/>
      <c r="X1057" s="3">
        <v>1</v>
      </c>
      <c r="Y1057" s="3"/>
      <c r="Z1057" s="3">
        <v>1</v>
      </c>
      <c r="AA1057" s="3"/>
      <c r="AB1057" s="103">
        <v>1</v>
      </c>
      <c r="AF1057" s="3">
        <v>1</v>
      </c>
      <c r="AH1057" s="3">
        <v>1</v>
      </c>
      <c r="AI1057" s="3">
        <v>1</v>
      </c>
      <c r="AL1057" s="3">
        <v>1</v>
      </c>
      <c r="AN1057" s="3">
        <v>1</v>
      </c>
      <c r="AO1057" s="3">
        <v>1</v>
      </c>
      <c r="AQ1057" s="3">
        <v>1</v>
      </c>
      <c r="AV1057" s="3">
        <v>1</v>
      </c>
      <c r="BG1057" s="3">
        <v>1</v>
      </c>
      <c r="BJ1057" s="3">
        <v>1</v>
      </c>
      <c r="BO1057" s="3">
        <f t="shared" si="32"/>
        <v>26</v>
      </c>
      <c r="BP1057" s="107">
        <f t="shared" si="33"/>
        <v>40</v>
      </c>
    </row>
    <row r="1058" spans="1:68">
      <c r="A1058" s="23" t="s">
        <v>114</v>
      </c>
      <c r="B1058" s="39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>
        <v>1</v>
      </c>
      <c r="AB1058" s="103"/>
      <c r="AM1058" s="3">
        <v>1</v>
      </c>
      <c r="BO1058" s="3">
        <f t="shared" ref="BO1058:BO1121" si="34">SUM(B1058:BN1058)</f>
        <v>2</v>
      </c>
      <c r="BP1058" s="107">
        <f t="shared" si="33"/>
        <v>3.0769230769230771</v>
      </c>
    </row>
    <row r="1059" spans="1:68">
      <c r="A1059" s="23" t="s">
        <v>89</v>
      </c>
      <c r="B1059" s="39"/>
      <c r="C1059" s="3"/>
      <c r="D1059" s="3"/>
      <c r="E1059" s="3"/>
      <c r="F1059" s="3">
        <v>1</v>
      </c>
      <c r="G1059" s="3"/>
      <c r="H1059" s="3"/>
      <c r="I1059" s="3">
        <v>1</v>
      </c>
      <c r="J1059" s="3"/>
      <c r="K1059" s="3"/>
      <c r="L1059" s="3"/>
      <c r="M1059" s="3">
        <v>1</v>
      </c>
      <c r="N1059" s="3">
        <v>1</v>
      </c>
      <c r="O1059" s="3">
        <v>1</v>
      </c>
      <c r="P1059" s="3"/>
      <c r="Q1059" s="3">
        <v>1</v>
      </c>
      <c r="R1059" s="3"/>
      <c r="S1059" s="3">
        <v>1</v>
      </c>
      <c r="T1059" s="3"/>
      <c r="U1059" s="3"/>
      <c r="V1059" s="3"/>
      <c r="W1059" s="3">
        <v>1</v>
      </c>
      <c r="X1059" s="3"/>
      <c r="Y1059" s="3">
        <v>1</v>
      </c>
      <c r="Z1059" s="3"/>
      <c r="AA1059" s="3"/>
      <c r="AB1059" s="103"/>
      <c r="AD1059" s="46">
        <v>1</v>
      </c>
      <c r="AE1059" s="46">
        <v>1</v>
      </c>
      <c r="AG1059" s="3">
        <v>1</v>
      </c>
      <c r="AP1059" s="3">
        <v>1</v>
      </c>
      <c r="AR1059" s="3">
        <v>1</v>
      </c>
      <c r="AS1059" s="3">
        <v>1</v>
      </c>
      <c r="AT1059" s="3">
        <v>1</v>
      </c>
      <c r="AU1059" s="3">
        <v>1</v>
      </c>
      <c r="AX1059" s="3">
        <v>1</v>
      </c>
      <c r="AY1059" s="3">
        <v>1</v>
      </c>
      <c r="AZ1059" s="3">
        <v>1</v>
      </c>
      <c r="BA1059" s="3">
        <v>1</v>
      </c>
      <c r="BB1059" s="3">
        <v>1</v>
      </c>
      <c r="BE1059" s="3">
        <v>1</v>
      </c>
      <c r="BH1059" s="3">
        <v>1</v>
      </c>
      <c r="BK1059" s="3">
        <v>1</v>
      </c>
      <c r="BL1059" s="3">
        <v>1</v>
      </c>
      <c r="BM1059" s="3">
        <v>1</v>
      </c>
      <c r="BN1059" s="3">
        <v>1</v>
      </c>
      <c r="BO1059" s="3">
        <f t="shared" si="34"/>
        <v>28</v>
      </c>
      <c r="BP1059" s="107">
        <f t="shared" si="33"/>
        <v>43.07692307692308</v>
      </c>
    </row>
    <row r="1060" spans="1:68" ht="15.75">
      <c r="A1060" s="21" t="s">
        <v>71</v>
      </c>
      <c r="B1060" s="39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103"/>
      <c r="BO1060" s="3">
        <f>SUM(BO1056:BO1059)</f>
        <v>65</v>
      </c>
      <c r="BP1060" s="107">
        <f t="shared" si="33"/>
        <v>100</v>
      </c>
    </row>
    <row r="1061" spans="1:68">
      <c r="A1061" s="23" t="s">
        <v>112</v>
      </c>
      <c r="B1061" s="39"/>
      <c r="C1061" s="3">
        <v>1</v>
      </c>
      <c r="D1061" s="3">
        <v>1</v>
      </c>
      <c r="E1061" s="3"/>
      <c r="F1061" s="3"/>
      <c r="G1061" s="3"/>
      <c r="H1061" s="3">
        <v>1</v>
      </c>
      <c r="I1061" s="3"/>
      <c r="J1061" s="3"/>
      <c r="K1061" s="3"/>
      <c r="L1061" s="3">
        <v>1</v>
      </c>
      <c r="M1061" s="3"/>
      <c r="N1061" s="3"/>
      <c r="O1061" s="3"/>
      <c r="P1061" s="3"/>
      <c r="Q1061" s="3">
        <v>1</v>
      </c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103"/>
      <c r="AC1061" s="46">
        <v>1</v>
      </c>
      <c r="AI1061" s="3">
        <v>1</v>
      </c>
      <c r="AT1061" s="3">
        <v>1</v>
      </c>
      <c r="AU1061" s="3">
        <v>1</v>
      </c>
      <c r="AW1061" s="3">
        <v>1</v>
      </c>
      <c r="BG1061" s="3">
        <v>1</v>
      </c>
      <c r="BO1061" s="3">
        <f t="shared" si="34"/>
        <v>11</v>
      </c>
      <c r="BP1061" s="107">
        <f t="shared" si="33"/>
        <v>16.923076923076923</v>
      </c>
    </row>
    <row r="1062" spans="1:68">
      <c r="A1062" s="23" t="s">
        <v>113</v>
      </c>
      <c r="B1062" s="39">
        <v>1</v>
      </c>
      <c r="C1062" s="3"/>
      <c r="D1062" s="3"/>
      <c r="E1062" s="3">
        <v>1</v>
      </c>
      <c r="F1062" s="3">
        <v>1</v>
      </c>
      <c r="G1062" s="3">
        <v>1</v>
      </c>
      <c r="H1062" s="3"/>
      <c r="I1062" s="3"/>
      <c r="J1062" s="3">
        <v>1</v>
      </c>
      <c r="K1062" s="3">
        <v>1</v>
      </c>
      <c r="L1062" s="3"/>
      <c r="M1062" s="3">
        <v>1</v>
      </c>
      <c r="N1062" s="3"/>
      <c r="O1062" s="3">
        <v>1</v>
      </c>
      <c r="P1062" s="3">
        <v>1</v>
      </c>
      <c r="Q1062" s="3"/>
      <c r="R1062" s="3">
        <v>1</v>
      </c>
      <c r="S1062" s="3">
        <v>1</v>
      </c>
      <c r="T1062" s="3">
        <v>1</v>
      </c>
      <c r="U1062" s="3">
        <v>1</v>
      </c>
      <c r="V1062" s="3">
        <v>1</v>
      </c>
      <c r="W1062" s="3"/>
      <c r="X1062" s="3">
        <v>1</v>
      </c>
      <c r="Y1062" s="3"/>
      <c r="Z1062" s="3">
        <v>1</v>
      </c>
      <c r="AA1062" s="3"/>
      <c r="AB1062" s="103"/>
      <c r="AE1062" s="46">
        <v>1</v>
      </c>
      <c r="AF1062" s="3">
        <v>1</v>
      </c>
      <c r="AH1062" s="3">
        <v>1</v>
      </c>
      <c r="AJ1062" s="3">
        <v>1</v>
      </c>
      <c r="AK1062" s="3">
        <v>1</v>
      </c>
      <c r="AL1062" s="3">
        <v>1</v>
      </c>
      <c r="AN1062" s="3">
        <v>1</v>
      </c>
      <c r="AP1062" s="3">
        <v>1</v>
      </c>
      <c r="AQ1062" s="3">
        <v>1</v>
      </c>
      <c r="AS1062" s="3">
        <v>1</v>
      </c>
      <c r="AZ1062" s="3">
        <v>1</v>
      </c>
      <c r="BC1062" s="3">
        <v>1</v>
      </c>
      <c r="BD1062" s="3">
        <v>1</v>
      </c>
      <c r="BE1062" s="3">
        <v>1</v>
      </c>
      <c r="BF1062" s="3">
        <v>1</v>
      </c>
      <c r="BH1062" s="3">
        <v>1</v>
      </c>
      <c r="BI1062" s="3">
        <v>1</v>
      </c>
      <c r="BJ1062" s="3">
        <v>1</v>
      </c>
      <c r="BO1062" s="3">
        <f t="shared" si="34"/>
        <v>34</v>
      </c>
      <c r="BP1062" s="107">
        <f t="shared" ref="BP1062:BP1125" si="35">BO1062*100/65</f>
        <v>52.307692307692307</v>
      </c>
    </row>
    <row r="1063" spans="1:68">
      <c r="A1063" s="23" t="s">
        <v>114</v>
      </c>
      <c r="B1063" s="39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>
        <v>1</v>
      </c>
      <c r="AB1063" s="103">
        <v>1</v>
      </c>
      <c r="AO1063" s="3">
        <v>1</v>
      </c>
      <c r="AV1063" s="3">
        <v>1</v>
      </c>
      <c r="BA1063" s="3">
        <v>1</v>
      </c>
      <c r="BK1063" s="3">
        <v>1</v>
      </c>
      <c r="BL1063" s="3">
        <v>1</v>
      </c>
      <c r="BM1063" s="3">
        <v>1</v>
      </c>
      <c r="BO1063" s="3">
        <f t="shared" si="34"/>
        <v>8</v>
      </c>
      <c r="BP1063" s="107">
        <f t="shared" si="35"/>
        <v>12.307692307692308</v>
      </c>
    </row>
    <row r="1064" spans="1:68">
      <c r="A1064" s="23" t="s">
        <v>89</v>
      </c>
      <c r="B1064" s="39"/>
      <c r="C1064" s="3"/>
      <c r="D1064" s="3"/>
      <c r="E1064" s="3"/>
      <c r="F1064" s="3"/>
      <c r="G1064" s="3"/>
      <c r="H1064" s="3"/>
      <c r="I1064" s="3">
        <v>1</v>
      </c>
      <c r="J1064" s="3"/>
      <c r="K1064" s="3"/>
      <c r="L1064" s="3"/>
      <c r="M1064" s="3"/>
      <c r="N1064" s="3">
        <v>1</v>
      </c>
      <c r="O1064" s="3"/>
      <c r="P1064" s="3"/>
      <c r="Q1064" s="3"/>
      <c r="R1064" s="3"/>
      <c r="S1064" s="3"/>
      <c r="T1064" s="3"/>
      <c r="U1064" s="3"/>
      <c r="V1064" s="3"/>
      <c r="W1064" s="3">
        <v>1</v>
      </c>
      <c r="X1064" s="3"/>
      <c r="Y1064" s="3">
        <v>1</v>
      </c>
      <c r="Z1064" s="3"/>
      <c r="AA1064" s="3"/>
      <c r="AB1064" s="103"/>
      <c r="AD1064" s="46">
        <v>1</v>
      </c>
      <c r="AG1064" s="3">
        <v>1</v>
      </c>
      <c r="AM1064" s="3">
        <v>1</v>
      </c>
      <c r="AR1064" s="3">
        <v>1</v>
      </c>
      <c r="AX1064" s="3">
        <v>1</v>
      </c>
      <c r="AY1064" s="3">
        <v>1</v>
      </c>
      <c r="BB1064" s="3">
        <v>1</v>
      </c>
      <c r="BN1064" s="3">
        <v>1</v>
      </c>
      <c r="BO1064" s="3">
        <f t="shared" si="34"/>
        <v>12</v>
      </c>
      <c r="BP1064" s="107">
        <f t="shared" si="35"/>
        <v>18.46153846153846</v>
      </c>
    </row>
    <row r="1065" spans="1:68" ht="15.75">
      <c r="A1065" s="21" t="s">
        <v>72</v>
      </c>
      <c r="B1065" s="39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103"/>
      <c r="BO1065" s="3">
        <f>SUM(BO1061:BO1064)</f>
        <v>65</v>
      </c>
      <c r="BP1065" s="107">
        <f t="shared" si="35"/>
        <v>100</v>
      </c>
    </row>
    <row r="1066" spans="1:68">
      <c r="A1066" s="23" t="s">
        <v>112</v>
      </c>
      <c r="B1066" s="39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>
        <v>1</v>
      </c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103"/>
      <c r="AC1066" s="46">
        <v>1</v>
      </c>
      <c r="AI1066" s="3">
        <v>1</v>
      </c>
      <c r="AW1066" s="3">
        <v>1</v>
      </c>
      <c r="BG1066" s="3">
        <v>1</v>
      </c>
      <c r="BO1066" s="3">
        <f t="shared" si="34"/>
        <v>5</v>
      </c>
      <c r="BP1066" s="107">
        <f t="shared" si="35"/>
        <v>7.6923076923076925</v>
      </c>
    </row>
    <row r="1067" spans="1:68">
      <c r="A1067" s="23" t="s">
        <v>113</v>
      </c>
      <c r="B1067" s="39">
        <v>1</v>
      </c>
      <c r="C1067" s="3">
        <v>1</v>
      </c>
      <c r="D1067" s="3">
        <v>1</v>
      </c>
      <c r="E1067" s="3">
        <v>1</v>
      </c>
      <c r="F1067" s="3"/>
      <c r="G1067" s="3">
        <v>1</v>
      </c>
      <c r="H1067" s="3">
        <v>1</v>
      </c>
      <c r="I1067" s="3"/>
      <c r="J1067" s="3">
        <v>1</v>
      </c>
      <c r="K1067" s="3">
        <v>1</v>
      </c>
      <c r="L1067" s="3">
        <v>1</v>
      </c>
      <c r="M1067" s="3">
        <v>1</v>
      </c>
      <c r="N1067" s="3"/>
      <c r="O1067" s="3"/>
      <c r="P1067" s="3">
        <v>1</v>
      </c>
      <c r="Q1067" s="3"/>
      <c r="R1067" s="3">
        <v>1</v>
      </c>
      <c r="S1067" s="3">
        <v>1</v>
      </c>
      <c r="T1067" s="3">
        <v>1</v>
      </c>
      <c r="U1067" s="3">
        <v>1</v>
      </c>
      <c r="V1067" s="3">
        <v>1</v>
      </c>
      <c r="W1067" s="3"/>
      <c r="X1067" s="3">
        <v>1</v>
      </c>
      <c r="Y1067" s="3"/>
      <c r="Z1067" s="3"/>
      <c r="AA1067" s="3"/>
      <c r="AB1067" s="103"/>
      <c r="AD1067" s="46">
        <v>1</v>
      </c>
      <c r="AF1067" s="3">
        <v>1</v>
      </c>
      <c r="AH1067" s="3">
        <v>1</v>
      </c>
      <c r="AJ1067" s="3">
        <v>1</v>
      </c>
      <c r="AK1067" s="3">
        <v>1</v>
      </c>
      <c r="AQ1067" s="3">
        <v>1</v>
      </c>
      <c r="AV1067" s="3">
        <v>1</v>
      </c>
      <c r="BD1067" s="3">
        <v>1</v>
      </c>
      <c r="BE1067" s="3">
        <v>1</v>
      </c>
      <c r="BJ1067" s="3">
        <v>1</v>
      </c>
      <c r="BO1067" s="3">
        <f t="shared" si="34"/>
        <v>27</v>
      </c>
      <c r="BP1067" s="107">
        <f t="shared" si="35"/>
        <v>41.53846153846154</v>
      </c>
    </row>
    <row r="1068" spans="1:68">
      <c r="A1068" s="23" t="s">
        <v>114</v>
      </c>
      <c r="B1068" s="39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>
        <v>1</v>
      </c>
      <c r="AA1068" s="3"/>
      <c r="AB1068" s="103"/>
      <c r="AL1068" s="3">
        <v>1</v>
      </c>
      <c r="AN1068" s="3">
        <v>1</v>
      </c>
      <c r="AO1068" s="3">
        <v>1</v>
      </c>
      <c r="BF1068" s="3">
        <v>1</v>
      </c>
      <c r="BI1068" s="3">
        <v>1</v>
      </c>
      <c r="BK1068" s="3">
        <v>1</v>
      </c>
      <c r="BL1068" s="3">
        <v>1</v>
      </c>
      <c r="BM1068" s="3">
        <v>1</v>
      </c>
      <c r="BO1068" s="3">
        <f t="shared" si="34"/>
        <v>9</v>
      </c>
      <c r="BP1068" s="107">
        <f t="shared" si="35"/>
        <v>13.846153846153847</v>
      </c>
    </row>
    <row r="1069" spans="1:68">
      <c r="A1069" s="23" t="s">
        <v>89</v>
      </c>
      <c r="B1069" s="39"/>
      <c r="C1069" s="3"/>
      <c r="D1069" s="3"/>
      <c r="E1069" s="3"/>
      <c r="F1069" s="3">
        <v>1</v>
      </c>
      <c r="G1069" s="3"/>
      <c r="H1069" s="3"/>
      <c r="I1069" s="3">
        <v>1</v>
      </c>
      <c r="J1069" s="3"/>
      <c r="K1069" s="3"/>
      <c r="L1069" s="3"/>
      <c r="M1069" s="3"/>
      <c r="N1069" s="3">
        <v>1</v>
      </c>
      <c r="O1069" s="3">
        <v>1</v>
      </c>
      <c r="P1069" s="3"/>
      <c r="Q1069" s="3"/>
      <c r="R1069" s="3"/>
      <c r="S1069" s="3"/>
      <c r="T1069" s="3"/>
      <c r="U1069" s="3"/>
      <c r="V1069" s="3"/>
      <c r="W1069" s="3">
        <v>1</v>
      </c>
      <c r="X1069" s="3"/>
      <c r="Y1069" s="3">
        <v>1</v>
      </c>
      <c r="Z1069" s="3"/>
      <c r="AA1069" s="3">
        <v>1</v>
      </c>
      <c r="AB1069" s="103">
        <v>1</v>
      </c>
      <c r="AE1069" s="46">
        <v>1</v>
      </c>
      <c r="AG1069" s="3">
        <v>1</v>
      </c>
      <c r="AM1069" s="3">
        <v>1</v>
      </c>
      <c r="AP1069" s="3">
        <v>1</v>
      </c>
      <c r="AR1069" s="3">
        <v>1</v>
      </c>
      <c r="AS1069" s="3">
        <v>1</v>
      </c>
      <c r="AT1069" s="3">
        <v>1</v>
      </c>
      <c r="AU1069" s="3">
        <v>1</v>
      </c>
      <c r="AX1069" s="3">
        <v>1</v>
      </c>
      <c r="AY1069" s="3">
        <v>1</v>
      </c>
      <c r="AZ1069" s="3">
        <v>1</v>
      </c>
      <c r="BA1069" s="3">
        <v>1</v>
      </c>
      <c r="BB1069" s="3">
        <v>1</v>
      </c>
      <c r="BC1069" s="3">
        <v>1</v>
      </c>
      <c r="BH1069" s="3">
        <v>1</v>
      </c>
      <c r="BN1069" s="3">
        <v>1</v>
      </c>
      <c r="BO1069" s="3">
        <f t="shared" si="34"/>
        <v>24</v>
      </c>
      <c r="BP1069" s="107">
        <f t="shared" si="35"/>
        <v>36.92307692307692</v>
      </c>
    </row>
    <row r="1070" spans="1:68" ht="15.75">
      <c r="A1070" s="21" t="s">
        <v>73</v>
      </c>
      <c r="B1070" s="39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103"/>
      <c r="BO1070" s="3">
        <f>SUM(BO1066:BO1069)</f>
        <v>65</v>
      </c>
      <c r="BP1070" s="107">
        <f t="shared" si="35"/>
        <v>100</v>
      </c>
    </row>
    <row r="1071" spans="1:68">
      <c r="A1071" s="23" t="s">
        <v>112</v>
      </c>
      <c r="B1071" s="39"/>
      <c r="C1071" s="3"/>
      <c r="D1071" s="3">
        <v>1</v>
      </c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>
        <v>1</v>
      </c>
      <c r="P1071" s="3"/>
      <c r="Q1071" s="3">
        <v>1</v>
      </c>
      <c r="R1071" s="3"/>
      <c r="S1071" s="3"/>
      <c r="T1071" s="3"/>
      <c r="U1071" s="3">
        <v>1</v>
      </c>
      <c r="V1071" s="3"/>
      <c r="W1071" s="3"/>
      <c r="X1071" s="3"/>
      <c r="Y1071" s="3"/>
      <c r="Z1071" s="3"/>
      <c r="AA1071" s="3"/>
      <c r="AB1071" s="103"/>
      <c r="AD1071" s="46">
        <v>1</v>
      </c>
      <c r="AI1071" s="3">
        <v>1</v>
      </c>
      <c r="AW1071" s="3">
        <v>1</v>
      </c>
      <c r="BG1071" s="3">
        <v>1</v>
      </c>
      <c r="BO1071" s="3">
        <f t="shared" si="34"/>
        <v>8</v>
      </c>
      <c r="BP1071" s="107">
        <f t="shared" si="35"/>
        <v>12.307692307692308</v>
      </c>
    </row>
    <row r="1072" spans="1:68">
      <c r="A1072" s="23" t="s">
        <v>113</v>
      </c>
      <c r="B1072" s="39">
        <v>1</v>
      </c>
      <c r="C1072" s="3"/>
      <c r="D1072" s="3"/>
      <c r="E1072" s="3"/>
      <c r="F1072" s="3"/>
      <c r="G1072" s="3">
        <v>1</v>
      </c>
      <c r="H1072" s="3"/>
      <c r="I1072" s="3"/>
      <c r="J1072" s="3">
        <v>1</v>
      </c>
      <c r="K1072" s="3">
        <v>1</v>
      </c>
      <c r="L1072" s="3">
        <v>1</v>
      </c>
      <c r="M1072" s="3"/>
      <c r="N1072" s="3"/>
      <c r="O1072" s="3"/>
      <c r="P1072" s="3">
        <v>1</v>
      </c>
      <c r="Q1072" s="3"/>
      <c r="R1072" s="3">
        <v>1</v>
      </c>
      <c r="S1072" s="3"/>
      <c r="T1072" s="3">
        <v>1</v>
      </c>
      <c r="U1072" s="3"/>
      <c r="V1072" s="3">
        <v>1</v>
      </c>
      <c r="W1072" s="3"/>
      <c r="X1072" s="3">
        <v>1</v>
      </c>
      <c r="Y1072" s="3"/>
      <c r="Z1072" s="3"/>
      <c r="AA1072" s="3"/>
      <c r="AB1072" s="103"/>
      <c r="AC1072" s="46">
        <v>1</v>
      </c>
      <c r="AF1072" s="3">
        <v>1</v>
      </c>
      <c r="AH1072" s="3">
        <v>1</v>
      </c>
      <c r="AJ1072" s="3">
        <v>1</v>
      </c>
      <c r="AQ1072" s="3">
        <v>1</v>
      </c>
      <c r="AV1072" s="3">
        <v>1</v>
      </c>
      <c r="BD1072" s="3">
        <v>1</v>
      </c>
      <c r="BE1072" s="3">
        <v>1</v>
      </c>
      <c r="BF1072" s="3">
        <v>1</v>
      </c>
      <c r="BJ1072" s="3">
        <v>1</v>
      </c>
      <c r="BO1072" s="3">
        <f t="shared" si="34"/>
        <v>20</v>
      </c>
      <c r="BP1072" s="107">
        <f t="shared" si="35"/>
        <v>30.76923076923077</v>
      </c>
    </row>
    <row r="1073" spans="1:68">
      <c r="A1073" s="23" t="s">
        <v>114</v>
      </c>
      <c r="B1073" s="39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>
        <v>1</v>
      </c>
      <c r="Z1073" s="3">
        <v>1</v>
      </c>
      <c r="AA1073" s="3"/>
      <c r="AB1073" s="103"/>
      <c r="AK1073" s="3">
        <v>1</v>
      </c>
      <c r="AL1073" s="3">
        <v>1</v>
      </c>
      <c r="AM1073" s="3">
        <v>1</v>
      </c>
      <c r="AN1073" s="3">
        <v>1</v>
      </c>
      <c r="AO1073" s="3">
        <v>1</v>
      </c>
      <c r="BI1073" s="3">
        <v>1</v>
      </c>
      <c r="BL1073" s="3">
        <v>1</v>
      </c>
      <c r="BM1073" s="3">
        <v>1</v>
      </c>
      <c r="BO1073" s="3">
        <f t="shared" si="34"/>
        <v>10</v>
      </c>
      <c r="BP1073" s="107">
        <f t="shared" si="35"/>
        <v>15.384615384615385</v>
      </c>
    </row>
    <row r="1074" spans="1:68">
      <c r="A1074" s="23" t="s">
        <v>89</v>
      </c>
      <c r="B1074" s="39"/>
      <c r="C1074" s="3">
        <v>1</v>
      </c>
      <c r="D1074" s="3"/>
      <c r="E1074" s="3">
        <v>1</v>
      </c>
      <c r="F1074" s="3">
        <v>1</v>
      </c>
      <c r="G1074" s="3"/>
      <c r="H1074" s="3">
        <v>1</v>
      </c>
      <c r="I1074" s="3">
        <v>1</v>
      </c>
      <c r="J1074" s="3"/>
      <c r="K1074" s="3"/>
      <c r="L1074" s="3"/>
      <c r="M1074" s="3">
        <v>1</v>
      </c>
      <c r="N1074" s="3">
        <v>1</v>
      </c>
      <c r="O1074" s="3"/>
      <c r="P1074" s="3"/>
      <c r="Q1074" s="3"/>
      <c r="R1074" s="3"/>
      <c r="S1074" s="3">
        <v>1</v>
      </c>
      <c r="T1074" s="3"/>
      <c r="U1074" s="3"/>
      <c r="V1074" s="3"/>
      <c r="W1074" s="3">
        <v>1</v>
      </c>
      <c r="X1074" s="3"/>
      <c r="Y1074" s="3"/>
      <c r="Z1074" s="3"/>
      <c r="AA1074" s="3">
        <v>1</v>
      </c>
      <c r="AB1074" s="103">
        <v>1</v>
      </c>
      <c r="AE1074" s="46">
        <v>1</v>
      </c>
      <c r="AG1074" s="3">
        <v>1</v>
      </c>
      <c r="AP1074" s="3">
        <v>1</v>
      </c>
      <c r="AR1074" s="3">
        <v>1</v>
      </c>
      <c r="AS1074" s="3">
        <v>1</v>
      </c>
      <c r="AT1074" s="3">
        <v>1</v>
      </c>
      <c r="AU1074" s="3">
        <v>1</v>
      </c>
      <c r="AX1074" s="3">
        <v>1</v>
      </c>
      <c r="AY1074" s="3">
        <v>1</v>
      </c>
      <c r="AZ1074" s="3">
        <v>1</v>
      </c>
      <c r="BA1074" s="3">
        <v>1</v>
      </c>
      <c r="BB1074" s="3">
        <v>1</v>
      </c>
      <c r="BC1074" s="3">
        <v>1</v>
      </c>
      <c r="BH1074" s="3">
        <v>1</v>
      </c>
      <c r="BK1074" s="3">
        <v>1</v>
      </c>
      <c r="BN1074" s="3">
        <v>1</v>
      </c>
      <c r="BO1074" s="3">
        <f t="shared" si="34"/>
        <v>27</v>
      </c>
      <c r="BP1074" s="107">
        <f t="shared" si="35"/>
        <v>41.53846153846154</v>
      </c>
    </row>
    <row r="1075" spans="1:68" ht="15.75">
      <c r="A1075" s="21" t="s">
        <v>74</v>
      </c>
      <c r="B1075" s="39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103"/>
      <c r="BO1075" s="3">
        <f>SUM(BO1071:BO1074)</f>
        <v>65</v>
      </c>
      <c r="BP1075" s="107">
        <f t="shared" si="35"/>
        <v>100</v>
      </c>
    </row>
    <row r="1076" spans="1:68">
      <c r="A1076" s="23" t="s">
        <v>112</v>
      </c>
      <c r="B1076" s="39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>
        <v>1</v>
      </c>
      <c r="V1076" s="3"/>
      <c r="W1076" s="3"/>
      <c r="X1076" s="3"/>
      <c r="Y1076" s="3"/>
      <c r="Z1076" s="3"/>
      <c r="AA1076" s="3">
        <v>1</v>
      </c>
      <c r="AB1076" s="103"/>
      <c r="AD1076" s="46">
        <v>1</v>
      </c>
      <c r="AW1076" s="3">
        <v>1</v>
      </c>
      <c r="BG1076" s="3">
        <v>1</v>
      </c>
      <c r="BO1076" s="3">
        <f t="shared" si="34"/>
        <v>5</v>
      </c>
      <c r="BP1076" s="107">
        <f t="shared" si="35"/>
        <v>7.6923076923076925</v>
      </c>
    </row>
    <row r="1077" spans="1:68">
      <c r="A1077" s="23" t="s">
        <v>113</v>
      </c>
      <c r="B1077" s="39">
        <v>1</v>
      </c>
      <c r="C1077" s="3">
        <v>1</v>
      </c>
      <c r="D1077" s="3">
        <v>1</v>
      </c>
      <c r="E1077" s="3">
        <v>1</v>
      </c>
      <c r="F1077" s="3">
        <v>1</v>
      </c>
      <c r="G1077" s="3">
        <v>1</v>
      </c>
      <c r="H1077" s="3">
        <v>1</v>
      </c>
      <c r="I1077" s="3"/>
      <c r="J1077" s="3">
        <v>1</v>
      </c>
      <c r="K1077" s="3">
        <v>1</v>
      </c>
      <c r="L1077" s="3">
        <v>1</v>
      </c>
      <c r="M1077" s="3"/>
      <c r="N1077" s="3"/>
      <c r="O1077" s="3"/>
      <c r="P1077" s="3">
        <v>1</v>
      </c>
      <c r="Q1077" s="3"/>
      <c r="R1077" s="3">
        <v>1</v>
      </c>
      <c r="S1077" s="3"/>
      <c r="T1077" s="3">
        <v>1</v>
      </c>
      <c r="U1077" s="3"/>
      <c r="V1077" s="3">
        <v>1</v>
      </c>
      <c r="W1077" s="3"/>
      <c r="X1077" s="3">
        <v>1</v>
      </c>
      <c r="Y1077" s="3"/>
      <c r="Z1077" s="3"/>
      <c r="AA1077" s="3"/>
      <c r="AB1077" s="103"/>
      <c r="AF1077" s="3">
        <v>1</v>
      </c>
      <c r="AH1077" s="3">
        <v>1</v>
      </c>
      <c r="AI1077" s="3">
        <v>1</v>
      </c>
      <c r="AJ1077" s="3">
        <v>1</v>
      </c>
      <c r="AM1077" s="3">
        <v>1</v>
      </c>
      <c r="AQ1077" s="3">
        <v>1</v>
      </c>
      <c r="AV1077" s="3">
        <v>1</v>
      </c>
      <c r="BD1077" s="3">
        <v>1</v>
      </c>
      <c r="BJ1077" s="3">
        <v>1</v>
      </c>
      <c r="BM1077" s="3">
        <v>1</v>
      </c>
      <c r="BO1077" s="3">
        <f t="shared" si="34"/>
        <v>25</v>
      </c>
      <c r="BP1077" s="107">
        <f t="shared" si="35"/>
        <v>38.46153846153846</v>
      </c>
    </row>
    <row r="1078" spans="1:68">
      <c r="A1078" s="23" t="s">
        <v>114</v>
      </c>
      <c r="B1078" s="39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>
        <v>1</v>
      </c>
      <c r="Z1078" s="3">
        <v>1</v>
      </c>
      <c r="AA1078" s="3"/>
      <c r="AB1078" s="103">
        <v>1</v>
      </c>
      <c r="AC1078" s="46">
        <v>1</v>
      </c>
      <c r="AK1078" s="3">
        <v>1</v>
      </c>
      <c r="AL1078" s="3">
        <v>1</v>
      </c>
      <c r="AN1078" s="3">
        <v>1</v>
      </c>
      <c r="AO1078" s="3">
        <v>1</v>
      </c>
      <c r="BF1078" s="3">
        <v>1</v>
      </c>
      <c r="BO1078" s="3">
        <f t="shared" si="34"/>
        <v>9</v>
      </c>
      <c r="BP1078" s="107">
        <f t="shared" si="35"/>
        <v>13.846153846153847</v>
      </c>
    </row>
    <row r="1079" spans="1:68">
      <c r="A1079" s="23" t="s">
        <v>89</v>
      </c>
      <c r="B1079" s="39"/>
      <c r="C1079" s="3"/>
      <c r="D1079" s="3"/>
      <c r="E1079" s="3"/>
      <c r="F1079" s="3"/>
      <c r="G1079" s="3"/>
      <c r="H1079" s="3"/>
      <c r="I1079" s="3">
        <v>1</v>
      </c>
      <c r="J1079" s="3"/>
      <c r="K1079" s="3"/>
      <c r="L1079" s="3"/>
      <c r="M1079" s="3">
        <v>1</v>
      </c>
      <c r="N1079" s="3">
        <v>1</v>
      </c>
      <c r="O1079" s="3">
        <v>1</v>
      </c>
      <c r="P1079" s="3"/>
      <c r="Q1079" s="3">
        <v>1</v>
      </c>
      <c r="R1079" s="3"/>
      <c r="S1079" s="3">
        <v>1</v>
      </c>
      <c r="T1079" s="3"/>
      <c r="U1079" s="3"/>
      <c r="V1079" s="3"/>
      <c r="W1079" s="3">
        <v>1</v>
      </c>
      <c r="X1079" s="3"/>
      <c r="Y1079" s="3"/>
      <c r="Z1079" s="3"/>
      <c r="AA1079" s="3"/>
      <c r="AB1079" s="103"/>
      <c r="AE1079" s="46">
        <v>1</v>
      </c>
      <c r="AG1079" s="3">
        <v>1</v>
      </c>
      <c r="AP1079" s="3">
        <v>1</v>
      </c>
      <c r="AR1079" s="3">
        <v>1</v>
      </c>
      <c r="AS1079" s="3">
        <v>1</v>
      </c>
      <c r="AT1079" s="3">
        <v>1</v>
      </c>
      <c r="AU1079" s="3">
        <v>1</v>
      </c>
      <c r="AX1079" s="3">
        <v>1</v>
      </c>
      <c r="AY1079" s="3">
        <v>1</v>
      </c>
      <c r="AZ1079" s="3">
        <v>1</v>
      </c>
      <c r="BA1079" s="3">
        <v>1</v>
      </c>
      <c r="BB1079" s="3">
        <v>1</v>
      </c>
      <c r="BC1079" s="3">
        <v>1</v>
      </c>
      <c r="BE1079" s="3">
        <v>1</v>
      </c>
      <c r="BH1079" s="3">
        <v>1</v>
      </c>
      <c r="BI1079" s="3">
        <v>1</v>
      </c>
      <c r="BK1079" s="3">
        <v>1</v>
      </c>
      <c r="BL1079" s="3">
        <v>1</v>
      </c>
      <c r="BN1079" s="3">
        <v>1</v>
      </c>
      <c r="BO1079" s="3">
        <f t="shared" si="34"/>
        <v>26</v>
      </c>
      <c r="BP1079" s="107">
        <f t="shared" si="35"/>
        <v>40</v>
      </c>
    </row>
    <row r="1080" spans="1:68" ht="31.5">
      <c r="A1080" s="21" t="s">
        <v>75</v>
      </c>
      <c r="B1080" s="39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103"/>
      <c r="BO1080" s="3">
        <f>SUM(BO1076:BO1079)</f>
        <v>65</v>
      </c>
      <c r="BP1080" s="107">
        <f t="shared" si="35"/>
        <v>100</v>
      </c>
    </row>
    <row r="1081" spans="1:68">
      <c r="A1081" s="23" t="s">
        <v>112</v>
      </c>
      <c r="B1081" s="39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>
        <v>1</v>
      </c>
      <c r="V1081" s="3"/>
      <c r="W1081" s="3"/>
      <c r="X1081" s="3"/>
      <c r="Y1081" s="3">
        <v>1</v>
      </c>
      <c r="Z1081" s="3"/>
      <c r="AA1081" s="3">
        <v>1</v>
      </c>
      <c r="AB1081" s="103">
        <v>1</v>
      </c>
      <c r="AM1081" s="3">
        <v>1</v>
      </c>
      <c r="AW1081" s="3">
        <v>1</v>
      </c>
      <c r="BO1081" s="3">
        <f t="shared" si="34"/>
        <v>6</v>
      </c>
      <c r="BP1081" s="107">
        <f t="shared" si="35"/>
        <v>9.2307692307692299</v>
      </c>
    </row>
    <row r="1082" spans="1:68">
      <c r="A1082" s="23" t="s">
        <v>113</v>
      </c>
      <c r="B1082" s="39">
        <v>1</v>
      </c>
      <c r="C1082" s="3">
        <v>1</v>
      </c>
      <c r="D1082" s="3">
        <v>1</v>
      </c>
      <c r="E1082" s="3">
        <v>1</v>
      </c>
      <c r="F1082" s="3"/>
      <c r="G1082" s="3">
        <v>1</v>
      </c>
      <c r="H1082" s="3">
        <v>1</v>
      </c>
      <c r="I1082" s="3"/>
      <c r="J1082" s="3">
        <v>1</v>
      </c>
      <c r="K1082" s="3">
        <v>1</v>
      </c>
      <c r="L1082" s="3">
        <v>1</v>
      </c>
      <c r="M1082" s="3"/>
      <c r="N1082" s="3"/>
      <c r="O1082" s="3">
        <v>1</v>
      </c>
      <c r="P1082" s="3">
        <v>1</v>
      </c>
      <c r="Q1082" s="3">
        <v>1</v>
      </c>
      <c r="R1082" s="3">
        <v>1</v>
      </c>
      <c r="S1082" s="3">
        <v>1</v>
      </c>
      <c r="T1082" s="3">
        <v>1</v>
      </c>
      <c r="U1082" s="3"/>
      <c r="V1082" s="3">
        <v>1</v>
      </c>
      <c r="W1082" s="3"/>
      <c r="X1082" s="3">
        <v>1</v>
      </c>
      <c r="Y1082" s="3"/>
      <c r="Z1082" s="3">
        <v>1</v>
      </c>
      <c r="AA1082" s="3"/>
      <c r="AB1082" s="103"/>
      <c r="AD1082" s="46">
        <v>1</v>
      </c>
      <c r="AE1082" s="46">
        <v>1</v>
      </c>
      <c r="AF1082" s="3">
        <v>1</v>
      </c>
      <c r="AH1082" s="3">
        <v>1</v>
      </c>
      <c r="AI1082" s="3">
        <v>1</v>
      </c>
      <c r="AQ1082" s="3">
        <v>1</v>
      </c>
      <c r="AV1082" s="3">
        <v>1</v>
      </c>
      <c r="BC1082" s="3">
        <v>1</v>
      </c>
      <c r="BJ1082" s="3">
        <v>1</v>
      </c>
      <c r="BO1082" s="3">
        <f t="shared" si="34"/>
        <v>27</v>
      </c>
      <c r="BP1082" s="107">
        <f t="shared" si="35"/>
        <v>41.53846153846154</v>
      </c>
    </row>
    <row r="1083" spans="1:68">
      <c r="A1083" s="23" t="s">
        <v>114</v>
      </c>
      <c r="B1083" s="39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>
        <v>1</v>
      </c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103"/>
      <c r="AJ1083" s="3">
        <v>1</v>
      </c>
      <c r="AK1083" s="3">
        <v>1</v>
      </c>
      <c r="AL1083" s="3">
        <v>1</v>
      </c>
      <c r="AZ1083" s="3">
        <v>1</v>
      </c>
      <c r="BD1083" s="3">
        <v>1</v>
      </c>
      <c r="BF1083" s="3">
        <v>1</v>
      </c>
      <c r="BG1083" s="3">
        <v>1</v>
      </c>
      <c r="BI1083" s="3">
        <v>1</v>
      </c>
      <c r="BK1083" s="3">
        <v>1</v>
      </c>
      <c r="BO1083" s="3">
        <f t="shared" si="34"/>
        <v>10</v>
      </c>
      <c r="BP1083" s="107">
        <f t="shared" si="35"/>
        <v>15.384615384615385</v>
      </c>
    </row>
    <row r="1084" spans="1:68">
      <c r="A1084" s="23" t="s">
        <v>89</v>
      </c>
      <c r="B1084" s="39"/>
      <c r="C1084" s="3"/>
      <c r="D1084" s="3"/>
      <c r="E1084" s="3"/>
      <c r="F1084" s="3">
        <v>1</v>
      </c>
      <c r="G1084" s="3"/>
      <c r="H1084" s="3"/>
      <c r="I1084" s="3">
        <v>1</v>
      </c>
      <c r="J1084" s="3"/>
      <c r="K1084" s="3"/>
      <c r="L1084" s="3"/>
      <c r="M1084" s="3">
        <v>1</v>
      </c>
      <c r="N1084" s="3"/>
      <c r="O1084" s="3"/>
      <c r="P1084" s="3"/>
      <c r="Q1084" s="3"/>
      <c r="R1084" s="3"/>
      <c r="S1084" s="3"/>
      <c r="T1084" s="3"/>
      <c r="U1084" s="3"/>
      <c r="V1084" s="3"/>
      <c r="W1084" s="3">
        <v>1</v>
      </c>
      <c r="X1084" s="3"/>
      <c r="Y1084" s="3"/>
      <c r="Z1084" s="3"/>
      <c r="AA1084" s="3"/>
      <c r="AB1084" s="103"/>
      <c r="AC1084" s="46">
        <v>1</v>
      </c>
      <c r="AG1084" s="3">
        <v>1</v>
      </c>
      <c r="AN1084" s="3">
        <v>1</v>
      </c>
      <c r="AO1084" s="3">
        <v>1</v>
      </c>
      <c r="AP1084" s="3">
        <v>1</v>
      </c>
      <c r="AR1084" s="3">
        <v>1</v>
      </c>
      <c r="AS1084" s="3">
        <v>1</v>
      </c>
      <c r="AT1084" s="3">
        <v>1</v>
      </c>
      <c r="AU1084" s="3">
        <v>1</v>
      </c>
      <c r="AX1084" s="3">
        <v>1</v>
      </c>
      <c r="AY1084" s="3">
        <v>1</v>
      </c>
      <c r="BA1084" s="3">
        <v>1</v>
      </c>
      <c r="BB1084" s="3">
        <v>1</v>
      </c>
      <c r="BE1084" s="3">
        <v>1</v>
      </c>
      <c r="BH1084" s="3">
        <v>1</v>
      </c>
      <c r="BL1084" s="3">
        <v>1</v>
      </c>
      <c r="BM1084" s="3">
        <v>1</v>
      </c>
      <c r="BN1084" s="3">
        <v>1</v>
      </c>
      <c r="BO1084" s="3">
        <f t="shared" si="34"/>
        <v>22</v>
      </c>
      <c r="BP1084" s="107">
        <f t="shared" si="35"/>
        <v>33.846153846153847</v>
      </c>
    </row>
    <row r="1085" spans="1:68" ht="15.75">
      <c r="A1085" s="21" t="s">
        <v>76</v>
      </c>
      <c r="B1085" s="39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103"/>
      <c r="BO1085" s="3">
        <f>SUM(BO1081:BO1084)</f>
        <v>65</v>
      </c>
      <c r="BP1085" s="107">
        <f t="shared" si="35"/>
        <v>100</v>
      </c>
    </row>
    <row r="1086" spans="1:68">
      <c r="A1086" s="23" t="s">
        <v>112</v>
      </c>
      <c r="B1086" s="39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>
        <v>1</v>
      </c>
      <c r="V1086" s="3"/>
      <c r="W1086" s="3"/>
      <c r="X1086" s="3"/>
      <c r="Y1086" s="3"/>
      <c r="Z1086" s="3"/>
      <c r="AA1086" s="3"/>
      <c r="AB1086" s="103">
        <v>1</v>
      </c>
      <c r="AM1086" s="3">
        <v>1</v>
      </c>
      <c r="AN1086" s="3">
        <v>1</v>
      </c>
      <c r="AW1086" s="3">
        <v>1</v>
      </c>
      <c r="BO1086" s="3">
        <f t="shared" si="34"/>
        <v>5</v>
      </c>
      <c r="BP1086" s="107">
        <f t="shared" si="35"/>
        <v>7.6923076923076925</v>
      </c>
    </row>
    <row r="1087" spans="1:68">
      <c r="A1087" s="23" t="s">
        <v>113</v>
      </c>
      <c r="B1087" s="39">
        <v>1</v>
      </c>
      <c r="C1087" s="3"/>
      <c r="D1087" s="3">
        <v>1</v>
      </c>
      <c r="E1087" s="3"/>
      <c r="F1087" s="3"/>
      <c r="G1087" s="3">
        <v>1</v>
      </c>
      <c r="H1087" s="3"/>
      <c r="I1087" s="3"/>
      <c r="J1087" s="3">
        <v>1</v>
      </c>
      <c r="K1087" s="3">
        <v>1</v>
      </c>
      <c r="L1087" s="3">
        <v>1</v>
      </c>
      <c r="M1087" s="3">
        <v>1</v>
      </c>
      <c r="N1087" s="3"/>
      <c r="O1087" s="3">
        <v>1</v>
      </c>
      <c r="P1087" s="3">
        <v>1</v>
      </c>
      <c r="Q1087" s="3">
        <v>1</v>
      </c>
      <c r="R1087" s="3">
        <v>1</v>
      </c>
      <c r="S1087" s="3">
        <v>1</v>
      </c>
      <c r="T1087" s="3">
        <v>1</v>
      </c>
      <c r="U1087" s="3"/>
      <c r="V1087" s="3">
        <v>1</v>
      </c>
      <c r="W1087" s="3"/>
      <c r="X1087" s="3">
        <v>1</v>
      </c>
      <c r="Y1087" s="3">
        <v>1</v>
      </c>
      <c r="Z1087" s="3">
        <v>1</v>
      </c>
      <c r="AA1087" s="3">
        <v>1</v>
      </c>
      <c r="AB1087" s="103"/>
      <c r="AE1087" s="46">
        <v>1</v>
      </c>
      <c r="AF1087" s="3">
        <v>1</v>
      </c>
      <c r="AH1087" s="3">
        <v>1</v>
      </c>
      <c r="AI1087" s="3">
        <v>1</v>
      </c>
      <c r="AQ1087" s="3">
        <v>1</v>
      </c>
      <c r="AV1087" s="3">
        <v>1</v>
      </c>
      <c r="AZ1087" s="3">
        <v>1</v>
      </c>
      <c r="BC1087" s="3">
        <v>1</v>
      </c>
      <c r="BJ1087" s="3">
        <v>1</v>
      </c>
      <c r="BL1087" s="3">
        <v>1</v>
      </c>
      <c r="BO1087" s="3">
        <f t="shared" si="34"/>
        <v>28</v>
      </c>
      <c r="BP1087" s="107">
        <f t="shared" si="35"/>
        <v>43.07692307692308</v>
      </c>
    </row>
    <row r="1088" spans="1:68">
      <c r="A1088" s="23" t="s">
        <v>114</v>
      </c>
      <c r="B1088" s="39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>
        <v>1</v>
      </c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103"/>
      <c r="AJ1088" s="3">
        <v>1</v>
      </c>
      <c r="BD1088" s="3">
        <v>1</v>
      </c>
      <c r="BF1088" s="3">
        <v>1</v>
      </c>
      <c r="BG1088" s="3">
        <v>1</v>
      </c>
      <c r="BI1088" s="3">
        <v>1</v>
      </c>
      <c r="BO1088" s="3">
        <f t="shared" si="34"/>
        <v>6</v>
      </c>
      <c r="BP1088" s="107">
        <f t="shared" si="35"/>
        <v>9.2307692307692299</v>
      </c>
    </row>
    <row r="1089" spans="1:68">
      <c r="A1089" s="23" t="s">
        <v>89</v>
      </c>
      <c r="B1089" s="39"/>
      <c r="C1089" s="3">
        <v>1</v>
      </c>
      <c r="D1089" s="3"/>
      <c r="E1089" s="3">
        <v>1</v>
      </c>
      <c r="F1089" s="3">
        <v>1</v>
      </c>
      <c r="G1089" s="3"/>
      <c r="H1089" s="3">
        <v>1</v>
      </c>
      <c r="I1089" s="3">
        <v>1</v>
      </c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>
        <v>1</v>
      </c>
      <c r="X1089" s="3"/>
      <c r="Y1089" s="3"/>
      <c r="Z1089" s="3"/>
      <c r="AA1089" s="3"/>
      <c r="AB1089" s="103"/>
      <c r="AC1089" s="46">
        <v>1</v>
      </c>
      <c r="AD1089" s="46">
        <v>1</v>
      </c>
      <c r="AG1089" s="3">
        <v>1</v>
      </c>
      <c r="AK1089" s="3">
        <v>1</v>
      </c>
      <c r="AL1089" s="3">
        <v>1</v>
      </c>
      <c r="AO1089" s="3">
        <v>1</v>
      </c>
      <c r="AP1089" s="3">
        <v>1</v>
      </c>
      <c r="AR1089" s="3">
        <v>1</v>
      </c>
      <c r="AS1089" s="3">
        <v>1</v>
      </c>
      <c r="AT1089" s="3">
        <v>1</v>
      </c>
      <c r="AU1089" s="3">
        <v>1</v>
      </c>
      <c r="AX1089" s="3">
        <v>1</v>
      </c>
      <c r="AY1089" s="3">
        <v>1</v>
      </c>
      <c r="BA1089" s="3">
        <v>1</v>
      </c>
      <c r="BB1089" s="3">
        <v>1</v>
      </c>
      <c r="BE1089" s="3">
        <v>1</v>
      </c>
      <c r="BH1089" s="3">
        <v>1</v>
      </c>
      <c r="BK1089" s="3">
        <v>1</v>
      </c>
      <c r="BM1089" s="3">
        <v>1</v>
      </c>
      <c r="BN1089" s="3">
        <v>1</v>
      </c>
      <c r="BO1089" s="3">
        <f t="shared" si="34"/>
        <v>26</v>
      </c>
      <c r="BP1089" s="107">
        <f t="shared" si="35"/>
        <v>40</v>
      </c>
    </row>
    <row r="1090" spans="1:68" ht="15.75">
      <c r="A1090" s="21" t="s">
        <v>77</v>
      </c>
      <c r="B1090" s="39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103"/>
      <c r="BO1090" s="3">
        <f>SUM(BO1086:BO1089)</f>
        <v>65</v>
      </c>
      <c r="BP1090" s="107">
        <f t="shared" si="35"/>
        <v>100</v>
      </c>
    </row>
    <row r="1091" spans="1:68">
      <c r="A1091" s="23" t="s">
        <v>112</v>
      </c>
      <c r="B1091" s="39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>
        <v>1</v>
      </c>
      <c r="P1091" s="3"/>
      <c r="Q1091" s="3"/>
      <c r="R1091" s="3"/>
      <c r="S1091" s="3"/>
      <c r="T1091" s="3"/>
      <c r="U1091" s="3">
        <v>1</v>
      </c>
      <c r="V1091" s="3"/>
      <c r="W1091" s="3"/>
      <c r="X1091" s="3"/>
      <c r="Y1091" s="3">
        <v>1</v>
      </c>
      <c r="Z1091" s="3"/>
      <c r="AA1091" s="3"/>
      <c r="AB1091" s="103">
        <v>1</v>
      </c>
      <c r="AI1091" s="3">
        <v>1</v>
      </c>
      <c r="AM1091" s="3">
        <v>1</v>
      </c>
      <c r="AN1091" s="3">
        <v>1</v>
      </c>
      <c r="AW1091" s="3">
        <v>1</v>
      </c>
      <c r="BC1091" s="3">
        <v>1</v>
      </c>
      <c r="BD1091" s="3">
        <v>1</v>
      </c>
      <c r="BF1091" s="3">
        <v>1</v>
      </c>
      <c r="BI1091" s="3">
        <v>1</v>
      </c>
      <c r="BO1091" s="3">
        <f t="shared" si="34"/>
        <v>12</v>
      </c>
      <c r="BP1091" s="107">
        <f t="shared" si="35"/>
        <v>18.46153846153846</v>
      </c>
    </row>
    <row r="1092" spans="1:68">
      <c r="A1092" s="23" t="s">
        <v>113</v>
      </c>
      <c r="B1092" s="39">
        <v>1</v>
      </c>
      <c r="C1092" s="3">
        <v>1</v>
      </c>
      <c r="D1092" s="3">
        <v>1</v>
      </c>
      <c r="E1092" s="3">
        <v>1</v>
      </c>
      <c r="F1092" s="3"/>
      <c r="G1092" s="3">
        <v>1</v>
      </c>
      <c r="H1092" s="3">
        <v>1</v>
      </c>
      <c r="I1092" s="3"/>
      <c r="J1092" s="3">
        <v>1</v>
      </c>
      <c r="K1092" s="3">
        <v>1</v>
      </c>
      <c r="L1092" s="3">
        <v>1</v>
      </c>
      <c r="M1092" s="3"/>
      <c r="N1092" s="3"/>
      <c r="O1092" s="3"/>
      <c r="P1092" s="3">
        <v>1</v>
      </c>
      <c r="Q1092" s="3">
        <v>1</v>
      </c>
      <c r="R1092" s="3">
        <v>1</v>
      </c>
      <c r="S1092" s="3"/>
      <c r="T1092" s="3"/>
      <c r="U1092" s="3"/>
      <c r="V1092" s="3">
        <v>1</v>
      </c>
      <c r="W1092" s="3"/>
      <c r="X1092" s="3">
        <v>1</v>
      </c>
      <c r="Y1092" s="3"/>
      <c r="Z1092" s="3"/>
      <c r="AA1092" s="3">
        <v>1</v>
      </c>
      <c r="AB1092" s="103"/>
      <c r="AE1092" s="46">
        <v>1</v>
      </c>
      <c r="AF1092" s="3">
        <v>1</v>
      </c>
      <c r="AH1092" s="3">
        <v>1</v>
      </c>
      <c r="AQ1092" s="3">
        <v>1</v>
      </c>
      <c r="AV1092" s="3">
        <v>1</v>
      </c>
      <c r="AZ1092" s="3">
        <v>1</v>
      </c>
      <c r="BJ1092" s="3">
        <v>1</v>
      </c>
      <c r="BL1092" s="3">
        <v>1</v>
      </c>
      <c r="BM1092" s="3">
        <v>1</v>
      </c>
      <c r="BO1092" s="3">
        <f t="shared" si="34"/>
        <v>24</v>
      </c>
      <c r="BP1092" s="107">
        <f t="shared" si="35"/>
        <v>36.92307692307692</v>
      </c>
    </row>
    <row r="1093" spans="1:68">
      <c r="A1093" s="23" t="s">
        <v>114</v>
      </c>
      <c r="B1093" s="39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>
        <v>1</v>
      </c>
      <c r="AA1093" s="3"/>
      <c r="AB1093" s="103"/>
      <c r="AC1093" s="46">
        <v>1</v>
      </c>
      <c r="AD1093" s="46">
        <v>1</v>
      </c>
      <c r="AJ1093" s="3">
        <v>1</v>
      </c>
      <c r="AS1093" s="3">
        <v>1</v>
      </c>
      <c r="BG1093" s="3">
        <v>1</v>
      </c>
      <c r="BO1093" s="3">
        <f t="shared" si="34"/>
        <v>6</v>
      </c>
      <c r="BP1093" s="107">
        <f t="shared" si="35"/>
        <v>9.2307692307692299</v>
      </c>
    </row>
    <row r="1094" spans="1:68">
      <c r="A1094" s="23" t="s">
        <v>89</v>
      </c>
      <c r="B1094" s="39"/>
      <c r="C1094" s="3"/>
      <c r="D1094" s="3"/>
      <c r="E1094" s="3"/>
      <c r="F1094" s="3">
        <v>1</v>
      </c>
      <c r="G1094" s="3"/>
      <c r="H1094" s="3"/>
      <c r="I1094" s="3">
        <v>1</v>
      </c>
      <c r="J1094" s="3"/>
      <c r="K1094" s="3"/>
      <c r="L1094" s="3"/>
      <c r="M1094" s="3">
        <v>1</v>
      </c>
      <c r="N1094" s="3">
        <v>1</v>
      </c>
      <c r="O1094" s="3"/>
      <c r="P1094" s="3"/>
      <c r="Q1094" s="3"/>
      <c r="R1094" s="3"/>
      <c r="S1094" s="3">
        <v>1</v>
      </c>
      <c r="T1094" s="3">
        <v>1</v>
      </c>
      <c r="U1094" s="3"/>
      <c r="V1094" s="3"/>
      <c r="W1094" s="3">
        <v>1</v>
      </c>
      <c r="X1094" s="3"/>
      <c r="Y1094" s="3"/>
      <c r="Z1094" s="3"/>
      <c r="AA1094" s="3"/>
      <c r="AB1094" s="103"/>
      <c r="AG1094" s="3">
        <v>1</v>
      </c>
      <c r="AK1094" s="3">
        <v>1</v>
      </c>
      <c r="AL1094" s="3">
        <v>1</v>
      </c>
      <c r="AO1094" s="3">
        <v>1</v>
      </c>
      <c r="AP1094" s="3">
        <v>1</v>
      </c>
      <c r="AR1094" s="3">
        <v>1</v>
      </c>
      <c r="AT1094" s="3">
        <v>1</v>
      </c>
      <c r="AU1094" s="3">
        <v>1</v>
      </c>
      <c r="AX1094" s="3">
        <v>1</v>
      </c>
      <c r="AY1094" s="3">
        <v>1</v>
      </c>
      <c r="BA1094" s="3">
        <v>1</v>
      </c>
      <c r="BB1094" s="3">
        <v>1</v>
      </c>
      <c r="BE1094" s="3">
        <v>1</v>
      </c>
      <c r="BH1094" s="3">
        <v>1</v>
      </c>
      <c r="BK1094" s="3">
        <v>1</v>
      </c>
      <c r="BN1094" s="3">
        <v>1</v>
      </c>
      <c r="BO1094" s="3">
        <f t="shared" si="34"/>
        <v>23</v>
      </c>
      <c r="BP1094" s="107">
        <f t="shared" si="35"/>
        <v>35.384615384615387</v>
      </c>
    </row>
    <row r="1095" spans="1:68" ht="15.75">
      <c r="A1095" s="21" t="s">
        <v>78</v>
      </c>
      <c r="B1095" s="39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103"/>
      <c r="BO1095" s="3">
        <f>SUM(BO1091:BO1094)</f>
        <v>65</v>
      </c>
      <c r="BP1095" s="107">
        <f t="shared" si="35"/>
        <v>100</v>
      </c>
    </row>
    <row r="1096" spans="1:68">
      <c r="A1096" s="23" t="s">
        <v>112</v>
      </c>
      <c r="B1096" s="39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>
        <v>1</v>
      </c>
      <c r="V1096" s="3"/>
      <c r="W1096" s="3"/>
      <c r="X1096" s="3"/>
      <c r="Y1096" s="3">
        <v>1</v>
      </c>
      <c r="Z1096" s="3"/>
      <c r="AA1096" s="3"/>
      <c r="AB1096" s="103">
        <v>1</v>
      </c>
      <c r="AN1096" s="3">
        <v>1</v>
      </c>
      <c r="AW1096" s="3">
        <v>1</v>
      </c>
      <c r="BO1096" s="3">
        <f t="shared" si="34"/>
        <v>5</v>
      </c>
      <c r="BP1096" s="107">
        <f t="shared" si="35"/>
        <v>7.6923076923076925</v>
      </c>
    </row>
    <row r="1097" spans="1:68">
      <c r="A1097" s="23" t="s">
        <v>113</v>
      </c>
      <c r="B1097" s="39">
        <v>1</v>
      </c>
      <c r="C1097" s="3"/>
      <c r="D1097" s="3">
        <v>1</v>
      </c>
      <c r="E1097" s="3">
        <v>1</v>
      </c>
      <c r="F1097" s="3"/>
      <c r="G1097" s="3"/>
      <c r="H1097" s="3">
        <v>1</v>
      </c>
      <c r="I1097" s="3"/>
      <c r="J1097" s="3">
        <v>1</v>
      </c>
      <c r="K1097" s="3">
        <v>1</v>
      </c>
      <c r="L1097" s="3"/>
      <c r="M1097" s="3">
        <v>1</v>
      </c>
      <c r="N1097" s="3"/>
      <c r="O1097" s="3"/>
      <c r="P1097" s="3">
        <v>1</v>
      </c>
      <c r="Q1097" s="3">
        <v>1</v>
      </c>
      <c r="R1097" s="3">
        <v>1</v>
      </c>
      <c r="S1097" s="3">
        <v>1</v>
      </c>
      <c r="T1097" s="3">
        <v>1</v>
      </c>
      <c r="U1097" s="3"/>
      <c r="V1097" s="3">
        <v>1</v>
      </c>
      <c r="W1097" s="3"/>
      <c r="X1097" s="3">
        <v>1</v>
      </c>
      <c r="Y1097" s="3"/>
      <c r="Z1097" s="3"/>
      <c r="AA1097" s="3"/>
      <c r="AB1097" s="103"/>
      <c r="AC1097" s="46">
        <v>1</v>
      </c>
      <c r="AD1097" s="46">
        <v>1</v>
      </c>
      <c r="AE1097" s="46">
        <v>1</v>
      </c>
      <c r="AF1097" s="3">
        <v>1</v>
      </c>
      <c r="AH1097" s="3">
        <v>1</v>
      </c>
      <c r="AM1097" s="3">
        <v>1</v>
      </c>
      <c r="AQ1097" s="3">
        <v>1</v>
      </c>
      <c r="AT1097" s="3">
        <v>1</v>
      </c>
      <c r="AU1097" s="3">
        <v>1</v>
      </c>
      <c r="AZ1097" s="3">
        <v>1</v>
      </c>
      <c r="BC1097" s="3">
        <v>1</v>
      </c>
      <c r="BF1097" s="3">
        <v>1</v>
      </c>
      <c r="BJ1097" s="3">
        <v>1</v>
      </c>
      <c r="BO1097" s="3">
        <f t="shared" si="34"/>
        <v>27</v>
      </c>
      <c r="BP1097" s="107">
        <f t="shared" si="35"/>
        <v>41.53846153846154</v>
      </c>
    </row>
    <row r="1098" spans="1:68">
      <c r="A1098" s="23" t="s">
        <v>114</v>
      </c>
      <c r="B1098" s="39"/>
      <c r="C1098" s="3">
        <v>1</v>
      </c>
      <c r="D1098" s="3"/>
      <c r="E1098" s="3"/>
      <c r="F1098" s="3"/>
      <c r="G1098" s="3">
        <v>1</v>
      </c>
      <c r="H1098" s="3"/>
      <c r="I1098" s="3"/>
      <c r="J1098" s="3"/>
      <c r="K1098" s="3"/>
      <c r="L1098" s="3">
        <v>1</v>
      </c>
      <c r="M1098" s="3"/>
      <c r="N1098" s="3">
        <v>1</v>
      </c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>
        <v>1</v>
      </c>
      <c r="AA1098" s="3">
        <v>1</v>
      </c>
      <c r="AB1098" s="103"/>
      <c r="AI1098" s="3">
        <v>1</v>
      </c>
      <c r="AJ1098" s="3">
        <v>1</v>
      </c>
      <c r="AV1098" s="3">
        <v>1</v>
      </c>
      <c r="BD1098" s="3">
        <v>1</v>
      </c>
      <c r="BG1098" s="3">
        <v>1</v>
      </c>
      <c r="BI1098" s="3">
        <v>1</v>
      </c>
      <c r="BK1098" s="3">
        <v>1</v>
      </c>
      <c r="BL1098" s="3">
        <v>1</v>
      </c>
      <c r="BM1098" s="3">
        <v>1</v>
      </c>
      <c r="BO1098" s="3">
        <f t="shared" si="34"/>
        <v>15</v>
      </c>
      <c r="BP1098" s="107">
        <f t="shared" si="35"/>
        <v>23.076923076923077</v>
      </c>
    </row>
    <row r="1099" spans="1:68">
      <c r="A1099" s="23" t="s">
        <v>89</v>
      </c>
      <c r="B1099" s="39"/>
      <c r="C1099" s="3"/>
      <c r="D1099" s="3"/>
      <c r="E1099" s="3"/>
      <c r="F1099" s="3">
        <v>1</v>
      </c>
      <c r="G1099" s="3"/>
      <c r="H1099" s="3"/>
      <c r="I1099" s="3">
        <v>1</v>
      </c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>
        <v>1</v>
      </c>
      <c r="X1099" s="3"/>
      <c r="Y1099" s="3"/>
      <c r="Z1099" s="3"/>
      <c r="AA1099" s="3"/>
      <c r="AB1099" s="103"/>
      <c r="AG1099" s="3">
        <v>1</v>
      </c>
      <c r="AK1099" s="3">
        <v>1</v>
      </c>
      <c r="AL1099" s="3">
        <v>1</v>
      </c>
      <c r="AO1099" s="3">
        <v>1</v>
      </c>
      <c r="AP1099" s="3">
        <v>1</v>
      </c>
      <c r="AR1099" s="3">
        <v>1</v>
      </c>
      <c r="AS1099" s="3">
        <v>1</v>
      </c>
      <c r="AX1099" s="3">
        <v>1</v>
      </c>
      <c r="AY1099" s="3">
        <v>1</v>
      </c>
      <c r="BA1099" s="3">
        <v>1</v>
      </c>
      <c r="BB1099" s="3">
        <v>1</v>
      </c>
      <c r="BE1099" s="3">
        <v>1</v>
      </c>
      <c r="BH1099" s="3">
        <v>1</v>
      </c>
      <c r="BK1099" s="3">
        <v>1</v>
      </c>
      <c r="BN1099" s="3">
        <v>1</v>
      </c>
      <c r="BO1099" s="3">
        <f t="shared" si="34"/>
        <v>18</v>
      </c>
      <c r="BP1099" s="107">
        <f t="shared" si="35"/>
        <v>27.692307692307693</v>
      </c>
    </row>
    <row r="1100" spans="1:68" ht="15.75">
      <c r="A1100" s="21" t="s">
        <v>79</v>
      </c>
      <c r="B1100" s="39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103"/>
      <c r="BO1100" s="3">
        <f>SUM(BO1096:BO1099)</f>
        <v>65</v>
      </c>
      <c r="BP1100" s="107">
        <f t="shared" si="35"/>
        <v>100</v>
      </c>
    </row>
    <row r="1101" spans="1:68">
      <c r="A1101" s="23" t="s">
        <v>112</v>
      </c>
      <c r="B1101" s="39"/>
      <c r="C1101" s="3"/>
      <c r="D1101" s="3"/>
      <c r="E1101" s="3"/>
      <c r="F1101" s="3"/>
      <c r="G1101" s="3"/>
      <c r="H1101" s="3">
        <v>1</v>
      </c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>
        <v>1</v>
      </c>
      <c r="V1101" s="3"/>
      <c r="W1101" s="3"/>
      <c r="X1101" s="3"/>
      <c r="Y1101" s="3">
        <v>1</v>
      </c>
      <c r="Z1101" s="3"/>
      <c r="AA1101" s="3"/>
      <c r="AB1101" s="103"/>
      <c r="AC1101" s="46">
        <v>1</v>
      </c>
      <c r="AD1101" s="46">
        <v>1</v>
      </c>
      <c r="AW1101" s="3">
        <v>1</v>
      </c>
      <c r="BF1101" s="3">
        <v>1</v>
      </c>
      <c r="BO1101" s="3">
        <f t="shared" si="34"/>
        <v>7</v>
      </c>
      <c r="BP1101" s="107">
        <f t="shared" si="35"/>
        <v>10.76923076923077</v>
      </c>
    </row>
    <row r="1102" spans="1:68">
      <c r="A1102" s="23" t="s">
        <v>113</v>
      </c>
      <c r="B1102" s="39">
        <v>1</v>
      </c>
      <c r="C1102" s="3">
        <v>1</v>
      </c>
      <c r="D1102" s="3">
        <v>1</v>
      </c>
      <c r="E1102" s="3">
        <v>1</v>
      </c>
      <c r="F1102" s="3"/>
      <c r="G1102" s="3">
        <v>1</v>
      </c>
      <c r="H1102" s="3"/>
      <c r="I1102" s="3"/>
      <c r="J1102" s="3">
        <v>1</v>
      </c>
      <c r="K1102" s="3">
        <v>1</v>
      </c>
      <c r="L1102" s="3">
        <v>1</v>
      </c>
      <c r="M1102" s="3"/>
      <c r="N1102" s="3"/>
      <c r="O1102" s="3"/>
      <c r="P1102" s="3">
        <v>1</v>
      </c>
      <c r="Q1102" s="3"/>
      <c r="R1102" s="3">
        <v>1</v>
      </c>
      <c r="S1102" s="3"/>
      <c r="T1102" s="3"/>
      <c r="U1102" s="3"/>
      <c r="V1102" s="3">
        <v>1</v>
      </c>
      <c r="W1102" s="3"/>
      <c r="X1102" s="3">
        <v>1</v>
      </c>
      <c r="Y1102" s="3"/>
      <c r="Z1102" s="3"/>
      <c r="AA1102" s="3"/>
      <c r="AB1102" s="103">
        <v>1</v>
      </c>
      <c r="AF1102" s="3">
        <v>1</v>
      </c>
      <c r="AH1102" s="3">
        <v>1</v>
      </c>
      <c r="AM1102" s="3">
        <v>1</v>
      </c>
      <c r="AN1102" s="3">
        <v>1</v>
      </c>
      <c r="AQ1102" s="3">
        <v>1</v>
      </c>
      <c r="AV1102" s="3">
        <v>1</v>
      </c>
      <c r="BG1102" s="3">
        <v>1</v>
      </c>
      <c r="BJ1102" s="3">
        <v>1</v>
      </c>
      <c r="BO1102" s="3">
        <f t="shared" si="34"/>
        <v>21</v>
      </c>
      <c r="BP1102" s="107">
        <f t="shared" si="35"/>
        <v>32.307692307692307</v>
      </c>
    </row>
    <row r="1103" spans="1:68">
      <c r="A1103" s="23" t="s">
        <v>114</v>
      </c>
      <c r="B1103" s="39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>
        <v>1</v>
      </c>
      <c r="AB1103" s="103"/>
      <c r="AI1103" s="3">
        <v>1</v>
      </c>
      <c r="AJ1103" s="3">
        <v>1</v>
      </c>
      <c r="BO1103" s="3">
        <f t="shared" si="34"/>
        <v>3</v>
      </c>
      <c r="BP1103" s="107">
        <f t="shared" si="35"/>
        <v>4.615384615384615</v>
      </c>
    </row>
    <row r="1104" spans="1:68">
      <c r="A1104" s="23" t="s">
        <v>89</v>
      </c>
      <c r="B1104" s="39"/>
      <c r="C1104" s="3"/>
      <c r="D1104" s="3"/>
      <c r="E1104" s="3"/>
      <c r="F1104" s="3">
        <v>1</v>
      </c>
      <c r="G1104" s="3"/>
      <c r="H1104" s="3"/>
      <c r="I1104" s="3">
        <v>1</v>
      </c>
      <c r="J1104" s="3"/>
      <c r="K1104" s="3"/>
      <c r="L1104" s="3"/>
      <c r="M1104" s="3">
        <v>1</v>
      </c>
      <c r="N1104" s="3">
        <v>1</v>
      </c>
      <c r="O1104" s="3">
        <v>1</v>
      </c>
      <c r="P1104" s="3"/>
      <c r="Q1104" s="3">
        <v>1</v>
      </c>
      <c r="R1104" s="3"/>
      <c r="S1104" s="3">
        <v>1</v>
      </c>
      <c r="T1104" s="3">
        <v>1</v>
      </c>
      <c r="U1104" s="3"/>
      <c r="V1104" s="3"/>
      <c r="W1104" s="3">
        <v>1</v>
      </c>
      <c r="X1104" s="3"/>
      <c r="Y1104" s="3"/>
      <c r="Z1104" s="3">
        <v>1</v>
      </c>
      <c r="AA1104" s="3"/>
      <c r="AB1104" s="103"/>
      <c r="AE1104" s="46">
        <v>1</v>
      </c>
      <c r="AG1104" s="3">
        <v>1</v>
      </c>
      <c r="AK1104" s="3">
        <v>1</v>
      </c>
      <c r="AL1104" s="3">
        <v>1</v>
      </c>
      <c r="AO1104" s="3">
        <v>1</v>
      </c>
      <c r="AP1104" s="3">
        <v>1</v>
      </c>
      <c r="AR1104" s="3">
        <v>1</v>
      </c>
      <c r="AS1104" s="3">
        <v>1</v>
      </c>
      <c r="AT1104" s="3">
        <v>1</v>
      </c>
      <c r="AU1104" s="3">
        <v>1</v>
      </c>
      <c r="AX1104" s="3">
        <v>1</v>
      </c>
      <c r="AY1104" s="3">
        <v>1</v>
      </c>
      <c r="AZ1104" s="3">
        <v>1</v>
      </c>
      <c r="BA1104" s="3">
        <v>1</v>
      </c>
      <c r="BB1104" s="3">
        <v>1</v>
      </c>
      <c r="BC1104" s="3">
        <v>1</v>
      </c>
      <c r="BD1104" s="3">
        <v>1</v>
      </c>
      <c r="BE1104" s="3">
        <v>1</v>
      </c>
      <c r="BH1104" s="3">
        <v>1</v>
      </c>
      <c r="BI1104" s="3">
        <v>1</v>
      </c>
      <c r="BK1104" s="3">
        <v>1</v>
      </c>
      <c r="BL1104" s="3">
        <v>1</v>
      </c>
      <c r="BM1104" s="3">
        <v>1</v>
      </c>
      <c r="BN1104" s="3">
        <v>1</v>
      </c>
      <c r="BO1104" s="3">
        <f t="shared" si="34"/>
        <v>34</v>
      </c>
      <c r="BP1104" s="107">
        <f t="shared" si="35"/>
        <v>52.307692307692307</v>
      </c>
    </row>
    <row r="1105" spans="1:68" ht="15.75">
      <c r="A1105" s="21" t="s">
        <v>80</v>
      </c>
      <c r="B1105" s="39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103"/>
      <c r="BO1105" s="3">
        <f>SUM(BO1101:BO1104)</f>
        <v>65</v>
      </c>
      <c r="BP1105" s="107">
        <f t="shared" si="35"/>
        <v>100</v>
      </c>
    </row>
    <row r="1106" spans="1:68">
      <c r="A1106" s="23" t="s">
        <v>112</v>
      </c>
      <c r="B1106" s="39"/>
      <c r="C1106" s="3"/>
      <c r="D1106" s="3"/>
      <c r="E1106" s="3"/>
      <c r="F1106" s="3"/>
      <c r="G1106" s="3"/>
      <c r="H1106" s="3">
        <v>1</v>
      </c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>
        <v>1</v>
      </c>
      <c r="V1106" s="3"/>
      <c r="W1106" s="3"/>
      <c r="X1106" s="3"/>
      <c r="Y1106" s="3"/>
      <c r="Z1106" s="3"/>
      <c r="AA1106" s="3"/>
      <c r="AB1106" s="103"/>
      <c r="AC1106" s="46">
        <v>1</v>
      </c>
      <c r="AD1106" s="46">
        <v>1</v>
      </c>
      <c r="AW1106" s="3">
        <v>1</v>
      </c>
      <c r="BF1106" s="3">
        <v>1</v>
      </c>
      <c r="BO1106" s="3">
        <f t="shared" si="34"/>
        <v>6</v>
      </c>
      <c r="BP1106" s="107">
        <f t="shared" si="35"/>
        <v>9.2307692307692299</v>
      </c>
    </row>
    <row r="1107" spans="1:68">
      <c r="A1107" s="23" t="s">
        <v>113</v>
      </c>
      <c r="B1107" s="39">
        <v>1</v>
      </c>
      <c r="C1107" s="3">
        <v>1</v>
      </c>
      <c r="D1107" s="3">
        <v>1</v>
      </c>
      <c r="E1107" s="3">
        <v>1</v>
      </c>
      <c r="F1107" s="3"/>
      <c r="G1107" s="3">
        <v>1</v>
      </c>
      <c r="H1107" s="3"/>
      <c r="I1107" s="3"/>
      <c r="J1107" s="3">
        <v>1</v>
      </c>
      <c r="K1107" s="3">
        <v>1</v>
      </c>
      <c r="L1107" s="3">
        <v>1</v>
      </c>
      <c r="M1107" s="3"/>
      <c r="N1107" s="3"/>
      <c r="O1107" s="3"/>
      <c r="P1107" s="3">
        <v>1</v>
      </c>
      <c r="Q1107" s="3"/>
      <c r="R1107" s="3">
        <v>1</v>
      </c>
      <c r="S1107" s="3"/>
      <c r="T1107" s="3"/>
      <c r="U1107" s="3"/>
      <c r="V1107" s="3">
        <v>1</v>
      </c>
      <c r="W1107" s="3"/>
      <c r="X1107" s="3">
        <v>1</v>
      </c>
      <c r="Y1107" s="3">
        <v>1</v>
      </c>
      <c r="Z1107" s="3"/>
      <c r="AA1107" s="3"/>
      <c r="AB1107" s="103">
        <v>1</v>
      </c>
      <c r="AF1107" s="3">
        <v>1</v>
      </c>
      <c r="AH1107" s="3">
        <v>1</v>
      </c>
      <c r="AM1107" s="3">
        <v>1</v>
      </c>
      <c r="AQ1107" s="3">
        <v>1</v>
      </c>
      <c r="AV1107" s="3">
        <v>1</v>
      </c>
      <c r="BG1107" s="3">
        <v>1</v>
      </c>
      <c r="BJ1107" s="3">
        <v>1</v>
      </c>
      <c r="BO1107" s="3">
        <f t="shared" si="34"/>
        <v>21</v>
      </c>
      <c r="BP1107" s="107">
        <f t="shared" si="35"/>
        <v>32.307692307692307</v>
      </c>
    </row>
    <row r="1108" spans="1:68">
      <c r="A1108" s="23" t="s">
        <v>114</v>
      </c>
      <c r="B1108" s="39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>
        <v>1</v>
      </c>
      <c r="AB1108" s="103"/>
      <c r="AI1108" s="3">
        <v>1</v>
      </c>
      <c r="AJ1108" s="3">
        <v>1</v>
      </c>
      <c r="BO1108" s="3">
        <f t="shared" si="34"/>
        <v>3</v>
      </c>
      <c r="BP1108" s="107">
        <f t="shared" si="35"/>
        <v>4.615384615384615</v>
      </c>
    </row>
    <row r="1109" spans="1:68">
      <c r="A1109" s="23" t="s">
        <v>89</v>
      </c>
      <c r="B1109" s="39"/>
      <c r="C1109" s="3"/>
      <c r="D1109" s="3"/>
      <c r="E1109" s="3"/>
      <c r="F1109" s="3">
        <v>1</v>
      </c>
      <c r="G1109" s="3"/>
      <c r="H1109" s="3"/>
      <c r="I1109" s="3">
        <v>1</v>
      </c>
      <c r="J1109" s="3"/>
      <c r="K1109" s="3"/>
      <c r="L1109" s="3"/>
      <c r="M1109" s="3">
        <v>1</v>
      </c>
      <c r="N1109" s="3">
        <v>1</v>
      </c>
      <c r="O1109" s="3">
        <v>1</v>
      </c>
      <c r="P1109" s="3"/>
      <c r="Q1109" s="3">
        <v>1</v>
      </c>
      <c r="R1109" s="3"/>
      <c r="S1109" s="3">
        <v>1</v>
      </c>
      <c r="T1109" s="3">
        <v>1</v>
      </c>
      <c r="U1109" s="3"/>
      <c r="V1109" s="3"/>
      <c r="W1109" s="3">
        <v>1</v>
      </c>
      <c r="X1109" s="3"/>
      <c r="Y1109" s="3"/>
      <c r="Z1109" s="3">
        <v>1</v>
      </c>
      <c r="AA1109" s="3"/>
      <c r="AB1109" s="103"/>
      <c r="AE1109" s="46">
        <v>1</v>
      </c>
      <c r="AG1109" s="3">
        <v>1</v>
      </c>
      <c r="AK1109" s="3">
        <v>1</v>
      </c>
      <c r="AL1109" s="3">
        <v>1</v>
      </c>
      <c r="AN1109" s="3">
        <v>1</v>
      </c>
      <c r="AO1109" s="3">
        <v>1</v>
      </c>
      <c r="AP1109" s="3">
        <v>1</v>
      </c>
      <c r="AR1109" s="3">
        <v>1</v>
      </c>
      <c r="AS1109" s="3">
        <v>1</v>
      </c>
      <c r="AT1109" s="3">
        <v>1</v>
      </c>
      <c r="AU1109" s="3">
        <v>1</v>
      </c>
      <c r="AX1109" s="3">
        <v>1</v>
      </c>
      <c r="AY1109" s="3">
        <v>1</v>
      </c>
      <c r="AZ1109" s="3">
        <v>1</v>
      </c>
      <c r="BA1109" s="3">
        <v>1</v>
      </c>
      <c r="BB1109" s="3">
        <v>1</v>
      </c>
      <c r="BC1109" s="3">
        <v>1</v>
      </c>
      <c r="BD1109" s="3">
        <v>1</v>
      </c>
      <c r="BE1109" s="3">
        <v>1</v>
      </c>
      <c r="BH1109" s="3">
        <v>1</v>
      </c>
      <c r="BI1109" s="3">
        <v>1</v>
      </c>
      <c r="BK1109" s="3">
        <v>1</v>
      </c>
      <c r="BL1109" s="3">
        <v>1</v>
      </c>
      <c r="BM1109" s="3">
        <v>1</v>
      </c>
      <c r="BN1109" s="3">
        <v>1</v>
      </c>
      <c r="BO1109" s="3">
        <f t="shared" si="34"/>
        <v>35</v>
      </c>
      <c r="BP1109" s="107">
        <f t="shared" si="35"/>
        <v>53.846153846153847</v>
      </c>
    </row>
    <row r="1110" spans="1:68" ht="51" customHeight="1">
      <c r="A1110" s="65" t="s">
        <v>115</v>
      </c>
      <c r="B1110" s="39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103"/>
      <c r="BO1110" s="3">
        <f>SUM(BO1106:BO1109)</f>
        <v>65</v>
      </c>
      <c r="BP1110" s="107">
        <f t="shared" si="35"/>
        <v>100</v>
      </c>
    </row>
    <row r="1111" spans="1:68" ht="15.75">
      <c r="A1111" s="20" t="s">
        <v>117</v>
      </c>
      <c r="B1111" s="41">
        <v>1</v>
      </c>
      <c r="C1111" s="3"/>
      <c r="D1111" s="3"/>
      <c r="E1111" s="3">
        <v>1</v>
      </c>
      <c r="F1111" s="3">
        <v>1</v>
      </c>
      <c r="G1111" s="3"/>
      <c r="H1111" s="3"/>
      <c r="I1111" s="3"/>
      <c r="J1111" s="3"/>
      <c r="K1111" s="3"/>
      <c r="L1111" s="3">
        <v>1</v>
      </c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>
        <v>1</v>
      </c>
      <c r="AA1111" s="3"/>
      <c r="AB1111" s="103"/>
      <c r="AC1111" s="46">
        <v>1</v>
      </c>
      <c r="AI1111" s="3">
        <v>1</v>
      </c>
      <c r="AL1111" s="3">
        <v>1</v>
      </c>
      <c r="AP1111" s="3">
        <v>1</v>
      </c>
      <c r="AR1111" s="3">
        <v>1</v>
      </c>
      <c r="AW1111" s="3">
        <v>1</v>
      </c>
      <c r="AX1111" s="3">
        <v>1</v>
      </c>
      <c r="BC1111" s="3">
        <v>1</v>
      </c>
      <c r="BO1111" s="3">
        <f t="shared" si="34"/>
        <v>13</v>
      </c>
      <c r="BP1111" s="107">
        <f t="shared" si="35"/>
        <v>20</v>
      </c>
    </row>
    <row r="1112" spans="1:68" ht="15.75">
      <c r="A1112" s="20" t="s">
        <v>118</v>
      </c>
      <c r="B1112" s="41">
        <v>1</v>
      </c>
      <c r="C1112" s="3">
        <v>1</v>
      </c>
      <c r="D1112" s="3"/>
      <c r="E1112" s="3"/>
      <c r="F1112" s="3">
        <v>1</v>
      </c>
      <c r="G1112" s="3"/>
      <c r="H1112" s="3"/>
      <c r="I1112" s="3">
        <v>1</v>
      </c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>
        <v>1</v>
      </c>
      <c r="V1112" s="3">
        <v>1</v>
      </c>
      <c r="W1112" s="3"/>
      <c r="X1112" s="3"/>
      <c r="Y1112" s="3"/>
      <c r="Z1112" s="3">
        <v>1</v>
      </c>
      <c r="AA1112" s="3"/>
      <c r="AB1112" s="103"/>
      <c r="AC1112" s="46">
        <v>1</v>
      </c>
      <c r="AF1112" s="3">
        <v>1</v>
      </c>
      <c r="AH1112" s="3">
        <v>1</v>
      </c>
      <c r="AL1112" s="3">
        <v>1</v>
      </c>
      <c r="AU1112" s="3">
        <v>1</v>
      </c>
      <c r="BO1112" s="3">
        <f t="shared" si="34"/>
        <v>12</v>
      </c>
      <c r="BP1112" s="107">
        <f t="shared" si="35"/>
        <v>18.46153846153846</v>
      </c>
    </row>
    <row r="1113" spans="1:68" ht="15.75">
      <c r="A1113" s="20" t="s">
        <v>119</v>
      </c>
      <c r="B1113" s="41">
        <v>1</v>
      </c>
      <c r="C1113" s="3">
        <v>1</v>
      </c>
      <c r="D1113" s="3"/>
      <c r="E1113" s="3"/>
      <c r="F1113" s="3">
        <v>1</v>
      </c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>
        <v>1</v>
      </c>
      <c r="W1113" s="3"/>
      <c r="X1113" s="3"/>
      <c r="Y1113" s="3"/>
      <c r="Z1113" s="3"/>
      <c r="AA1113" s="3">
        <v>1</v>
      </c>
      <c r="AB1113" s="103"/>
      <c r="AC1113" s="46">
        <v>1</v>
      </c>
      <c r="AL1113" s="3">
        <v>1</v>
      </c>
      <c r="AQ1113" s="3">
        <v>1</v>
      </c>
      <c r="AR1113" s="3">
        <v>1</v>
      </c>
      <c r="BB1113" s="3">
        <v>1</v>
      </c>
      <c r="BL1113" s="3">
        <v>1</v>
      </c>
      <c r="BO1113" s="3">
        <f t="shared" si="34"/>
        <v>11</v>
      </c>
      <c r="BP1113" s="107">
        <f t="shared" si="35"/>
        <v>16.923076923076923</v>
      </c>
    </row>
    <row r="1114" spans="1:68" ht="15.75">
      <c r="A1114" s="20" t="s">
        <v>120</v>
      </c>
      <c r="B1114" s="41">
        <v>1</v>
      </c>
      <c r="C1114" s="3"/>
      <c r="D1114" s="3"/>
      <c r="E1114" s="3"/>
      <c r="F1114" s="3">
        <v>1</v>
      </c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>
        <v>1</v>
      </c>
      <c r="AB1114" s="103"/>
      <c r="AN1114" s="3">
        <v>1</v>
      </c>
      <c r="AR1114" s="3">
        <v>1</v>
      </c>
      <c r="BO1114" s="3">
        <f t="shared" si="34"/>
        <v>5</v>
      </c>
      <c r="BP1114" s="107">
        <f t="shared" si="35"/>
        <v>7.6923076923076925</v>
      </c>
    </row>
    <row r="1115" spans="1:68" ht="15.75">
      <c r="A1115" s="20" t="s">
        <v>121</v>
      </c>
      <c r="B1115" s="41"/>
      <c r="C1115" s="3"/>
      <c r="D1115" s="3"/>
      <c r="E1115" s="3"/>
      <c r="F1115" s="3">
        <v>1</v>
      </c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>
        <v>1</v>
      </c>
      <c r="AB1115" s="103">
        <v>1</v>
      </c>
      <c r="AW1115" s="3">
        <v>1</v>
      </c>
      <c r="BA1115" s="3">
        <v>1</v>
      </c>
      <c r="BO1115" s="3">
        <f t="shared" si="34"/>
        <v>5</v>
      </c>
      <c r="BP1115" s="107">
        <f t="shared" si="35"/>
        <v>7.6923076923076925</v>
      </c>
    </row>
    <row r="1116" spans="1:68" ht="15.75">
      <c r="A1116" s="20" t="s">
        <v>122</v>
      </c>
      <c r="B1116" s="41"/>
      <c r="C1116" s="3"/>
      <c r="D1116" s="3"/>
      <c r="E1116" s="3"/>
      <c r="F1116" s="3">
        <v>1</v>
      </c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>
        <v>1</v>
      </c>
      <c r="AA1116" s="3"/>
      <c r="AB1116" s="103">
        <v>1</v>
      </c>
      <c r="AM1116" s="3">
        <v>1</v>
      </c>
      <c r="BO1116" s="3">
        <f t="shared" si="34"/>
        <v>4</v>
      </c>
      <c r="BP1116" s="107">
        <f t="shared" si="35"/>
        <v>6.1538461538461542</v>
      </c>
    </row>
    <row r="1117" spans="1:68" ht="15.75">
      <c r="A1117" s="20" t="s">
        <v>123</v>
      </c>
      <c r="B1117" s="41"/>
      <c r="C1117" s="3"/>
      <c r="D1117" s="3"/>
      <c r="E1117" s="3"/>
      <c r="F1117" s="3">
        <v>1</v>
      </c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103">
        <v>1</v>
      </c>
      <c r="AT1117" s="3">
        <v>1</v>
      </c>
      <c r="BA1117" s="3">
        <v>1</v>
      </c>
      <c r="BB1117" s="3">
        <v>1</v>
      </c>
      <c r="BO1117" s="3">
        <f t="shared" si="34"/>
        <v>5</v>
      </c>
      <c r="BP1117" s="107">
        <f t="shared" si="35"/>
        <v>7.6923076923076925</v>
      </c>
    </row>
    <row r="1118" spans="1:68" ht="15.75">
      <c r="A1118" s="20" t="s">
        <v>124</v>
      </c>
      <c r="B1118" s="41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103"/>
      <c r="BO1118" s="3">
        <f t="shared" si="34"/>
        <v>0</v>
      </c>
      <c r="BP1118" s="107">
        <f t="shared" si="35"/>
        <v>0</v>
      </c>
    </row>
    <row r="1119" spans="1:68" ht="15.75">
      <c r="A1119" s="20" t="s">
        <v>125</v>
      </c>
      <c r="B1119" s="41">
        <v>1</v>
      </c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103"/>
      <c r="AD1119" s="46">
        <v>1</v>
      </c>
      <c r="AX1119" s="3">
        <v>1</v>
      </c>
      <c r="BO1119" s="3">
        <f t="shared" si="34"/>
        <v>3</v>
      </c>
      <c r="BP1119" s="107">
        <f t="shared" si="35"/>
        <v>4.615384615384615</v>
      </c>
    </row>
    <row r="1120" spans="1:68" ht="15.75">
      <c r="A1120" s="20" t="s">
        <v>126</v>
      </c>
      <c r="B1120" s="41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103"/>
      <c r="AD1120" s="46">
        <v>1</v>
      </c>
      <c r="BO1120" s="3">
        <f t="shared" si="34"/>
        <v>1</v>
      </c>
      <c r="BP1120" s="107">
        <f t="shared" si="35"/>
        <v>1.5384615384615385</v>
      </c>
    </row>
    <row r="1121" spans="1:68" ht="15.75">
      <c r="A1121" s="20" t="s">
        <v>127</v>
      </c>
      <c r="B1121" s="41">
        <v>1</v>
      </c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>
        <v>1</v>
      </c>
      <c r="U1121" s="3"/>
      <c r="V1121" s="3">
        <v>1</v>
      </c>
      <c r="W1121" s="3"/>
      <c r="X1121" s="3"/>
      <c r="Y1121" s="3"/>
      <c r="Z1121" s="3"/>
      <c r="AA1121" s="3"/>
      <c r="AB1121" s="103"/>
      <c r="AD1121" s="46">
        <v>1</v>
      </c>
      <c r="AN1121" s="3">
        <v>1</v>
      </c>
      <c r="AQ1121" s="3">
        <v>1</v>
      </c>
      <c r="AW1121" s="3">
        <v>1</v>
      </c>
      <c r="BA1121" s="3">
        <v>1</v>
      </c>
      <c r="BN1121" s="3">
        <v>1</v>
      </c>
      <c r="BO1121" s="3">
        <f t="shared" si="34"/>
        <v>9</v>
      </c>
      <c r="BP1121" s="107">
        <f t="shared" si="35"/>
        <v>13.846153846153847</v>
      </c>
    </row>
    <row r="1122" spans="1:68" ht="15.75">
      <c r="A1122" s="20" t="s">
        <v>128</v>
      </c>
      <c r="B1122" s="41">
        <v>1</v>
      </c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>
        <v>1</v>
      </c>
      <c r="S1122" s="3"/>
      <c r="T1122" s="3"/>
      <c r="U1122" s="3"/>
      <c r="V1122" s="3">
        <v>1</v>
      </c>
      <c r="W1122" s="3"/>
      <c r="X1122" s="3"/>
      <c r="Y1122" s="3"/>
      <c r="Z1122" s="3"/>
      <c r="AA1122" s="3"/>
      <c r="AB1122" s="103"/>
      <c r="AW1122" s="3">
        <v>1</v>
      </c>
      <c r="AX1122" s="3">
        <v>1</v>
      </c>
      <c r="BO1122" s="3">
        <f t="shared" ref="BO1122:BO1185" si="36">SUM(B1122:BN1122)</f>
        <v>5</v>
      </c>
      <c r="BP1122" s="107">
        <f t="shared" si="35"/>
        <v>7.6923076923076925</v>
      </c>
    </row>
    <row r="1123" spans="1:68" ht="15.75">
      <c r="A1123" s="20" t="s">
        <v>129</v>
      </c>
      <c r="B1123" s="41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103"/>
      <c r="AP1123" s="3">
        <v>1</v>
      </c>
      <c r="BI1123" s="3">
        <v>1</v>
      </c>
      <c r="BO1123" s="3">
        <f t="shared" si="36"/>
        <v>2</v>
      </c>
      <c r="BP1123" s="107">
        <f t="shared" si="35"/>
        <v>3.0769230769230771</v>
      </c>
    </row>
    <row r="1124" spans="1:68" ht="15.75">
      <c r="A1124" s="20" t="s">
        <v>130</v>
      </c>
      <c r="B1124" s="41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103"/>
      <c r="AO1124" s="3">
        <v>1</v>
      </c>
      <c r="BB1124" s="3">
        <v>1</v>
      </c>
      <c r="BO1124" s="3">
        <f t="shared" si="36"/>
        <v>2</v>
      </c>
      <c r="BP1124" s="107">
        <f t="shared" si="35"/>
        <v>3.0769230769230771</v>
      </c>
    </row>
    <row r="1125" spans="1:68" ht="15.75">
      <c r="A1125" s="20" t="s">
        <v>131</v>
      </c>
      <c r="B1125" s="41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103"/>
      <c r="AO1125" s="3">
        <v>1</v>
      </c>
      <c r="AT1125" s="3">
        <v>1</v>
      </c>
      <c r="AW1125" s="3">
        <v>1</v>
      </c>
      <c r="BO1125" s="3">
        <f t="shared" si="36"/>
        <v>3</v>
      </c>
      <c r="BP1125" s="107">
        <f t="shared" si="35"/>
        <v>4.615384615384615</v>
      </c>
    </row>
    <row r="1126" spans="1:68" ht="15.75">
      <c r="A1126" s="20" t="s">
        <v>132</v>
      </c>
      <c r="B1126" s="41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>
        <v>1</v>
      </c>
      <c r="W1126" s="3"/>
      <c r="X1126" s="3"/>
      <c r="Y1126" s="3"/>
      <c r="Z1126" s="3"/>
      <c r="AA1126" s="3"/>
      <c r="AB1126" s="103"/>
      <c r="AM1126" s="3">
        <v>1</v>
      </c>
      <c r="AT1126" s="3">
        <v>1</v>
      </c>
      <c r="AW1126" s="3">
        <v>1</v>
      </c>
      <c r="AZ1126" s="3">
        <v>1</v>
      </c>
      <c r="BB1126" s="3">
        <v>1</v>
      </c>
      <c r="BF1126" s="3">
        <v>1</v>
      </c>
      <c r="BO1126" s="3">
        <f t="shared" si="36"/>
        <v>7</v>
      </c>
      <c r="BP1126" s="107">
        <f t="shared" ref="BP1126:BP1189" si="37">BO1126*100/65</f>
        <v>10.76923076923077</v>
      </c>
    </row>
    <row r="1127" spans="1:68" ht="19.5" customHeight="1">
      <c r="A1127" s="20" t="s">
        <v>133</v>
      </c>
      <c r="B1127" s="41"/>
      <c r="C1127" s="3"/>
      <c r="D1127" s="3"/>
      <c r="E1127" s="3"/>
      <c r="F1127" s="3"/>
      <c r="G1127" s="3"/>
      <c r="H1127" s="3"/>
      <c r="I1127" s="3">
        <v>1</v>
      </c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103"/>
      <c r="AT1127" s="3">
        <v>1</v>
      </c>
      <c r="BE1127" s="3">
        <v>1</v>
      </c>
      <c r="BF1127" s="3">
        <v>1</v>
      </c>
      <c r="BJ1127" s="3">
        <v>1</v>
      </c>
      <c r="BO1127" s="3">
        <f t="shared" si="36"/>
        <v>5</v>
      </c>
      <c r="BP1127" s="107">
        <f t="shared" si="37"/>
        <v>7.6923076923076925</v>
      </c>
    </row>
    <row r="1128" spans="1:68" ht="15.75">
      <c r="A1128" s="20" t="s">
        <v>134</v>
      </c>
      <c r="B1128" s="41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103"/>
      <c r="AI1128" s="3">
        <v>1</v>
      </c>
      <c r="AK1128" s="3">
        <v>1</v>
      </c>
      <c r="AN1128" s="3">
        <v>1</v>
      </c>
      <c r="AT1128" s="3">
        <v>1</v>
      </c>
      <c r="BG1128" s="3">
        <v>1</v>
      </c>
      <c r="BH1128" s="3">
        <v>1</v>
      </c>
      <c r="BI1128" s="3">
        <v>1</v>
      </c>
      <c r="BO1128" s="3">
        <f t="shared" si="36"/>
        <v>7</v>
      </c>
      <c r="BP1128" s="107">
        <f t="shared" si="37"/>
        <v>10.76923076923077</v>
      </c>
    </row>
    <row r="1129" spans="1:68" ht="15.75">
      <c r="A1129" s="20" t="s">
        <v>135</v>
      </c>
      <c r="B1129" s="41">
        <v>1</v>
      </c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103"/>
      <c r="AT1129" s="3">
        <v>1</v>
      </c>
      <c r="BC1129" s="3">
        <v>1</v>
      </c>
      <c r="BO1129" s="3">
        <f t="shared" si="36"/>
        <v>3</v>
      </c>
      <c r="BP1129" s="107">
        <f t="shared" si="37"/>
        <v>4.615384615384615</v>
      </c>
    </row>
    <row r="1130" spans="1:68" ht="15.75">
      <c r="A1130" s="20" t="s">
        <v>136</v>
      </c>
      <c r="B1130" s="41">
        <v>1</v>
      </c>
      <c r="C1130" s="3"/>
      <c r="D1130" s="3">
        <v>1</v>
      </c>
      <c r="E1130" s="3"/>
      <c r="F1130" s="3">
        <v>1</v>
      </c>
      <c r="G1130" s="3"/>
      <c r="H1130" s="3"/>
      <c r="I1130" s="3"/>
      <c r="J1130" s="3">
        <v>1</v>
      </c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103"/>
      <c r="AE1130" s="46">
        <v>1</v>
      </c>
      <c r="AF1130" s="3">
        <v>1</v>
      </c>
      <c r="AT1130" s="3">
        <v>1</v>
      </c>
      <c r="AW1130" s="3">
        <v>1</v>
      </c>
      <c r="BJ1130" s="3">
        <v>1</v>
      </c>
      <c r="BO1130" s="3">
        <f t="shared" si="36"/>
        <v>9</v>
      </c>
      <c r="BP1130" s="107">
        <f t="shared" si="37"/>
        <v>13.846153846153847</v>
      </c>
    </row>
    <row r="1131" spans="1:68" ht="15.75">
      <c r="A1131" s="20" t="s">
        <v>137</v>
      </c>
      <c r="B1131" s="41">
        <v>1</v>
      </c>
      <c r="C1131" s="3">
        <v>1</v>
      </c>
      <c r="D1131" s="3">
        <v>1</v>
      </c>
      <c r="E1131" s="3">
        <v>1</v>
      </c>
      <c r="F1131" s="3">
        <v>1</v>
      </c>
      <c r="G1131" s="3">
        <v>1</v>
      </c>
      <c r="H1131" s="3">
        <v>1</v>
      </c>
      <c r="I1131" s="3"/>
      <c r="J1131" s="3"/>
      <c r="K1131" s="3">
        <v>1</v>
      </c>
      <c r="L1131" s="3">
        <v>1</v>
      </c>
      <c r="M1131" s="3">
        <v>1</v>
      </c>
      <c r="N1131" s="3">
        <v>1</v>
      </c>
      <c r="O1131" s="3">
        <v>1</v>
      </c>
      <c r="P1131" s="3">
        <v>1</v>
      </c>
      <c r="Q1131" s="3">
        <v>1</v>
      </c>
      <c r="R1131" s="3">
        <v>1</v>
      </c>
      <c r="S1131" s="3">
        <v>1</v>
      </c>
      <c r="T1131" s="3">
        <v>1</v>
      </c>
      <c r="U1131" s="3">
        <v>1</v>
      </c>
      <c r="V1131" s="3">
        <v>1</v>
      </c>
      <c r="W1131" s="3">
        <v>1</v>
      </c>
      <c r="X1131" s="3"/>
      <c r="Y1131" s="3"/>
      <c r="Z1131" s="3"/>
      <c r="AA1131" s="3"/>
      <c r="AB1131" s="103"/>
      <c r="AE1131" s="46">
        <v>1</v>
      </c>
      <c r="AF1131" s="3">
        <v>1</v>
      </c>
      <c r="AG1131" s="3">
        <v>1</v>
      </c>
      <c r="AI1131" s="3">
        <v>1</v>
      </c>
      <c r="AU1131" s="3">
        <v>1</v>
      </c>
      <c r="AV1131" s="3">
        <v>1</v>
      </c>
      <c r="AY1131" s="3">
        <v>1</v>
      </c>
      <c r="BE1131" s="3">
        <v>1</v>
      </c>
      <c r="BK1131" s="3">
        <v>1</v>
      </c>
      <c r="BN1131" s="3">
        <v>1</v>
      </c>
      <c r="BO1131" s="3">
        <f t="shared" si="36"/>
        <v>30</v>
      </c>
      <c r="BP1131" s="107">
        <f t="shared" si="37"/>
        <v>46.153846153846153</v>
      </c>
    </row>
    <row r="1132" spans="1:68" ht="15.75">
      <c r="A1132" s="20" t="s">
        <v>138</v>
      </c>
      <c r="B1132" s="41">
        <v>1</v>
      </c>
      <c r="C1132" s="3"/>
      <c r="D1132" s="3"/>
      <c r="E1132" s="3">
        <v>1</v>
      </c>
      <c r="F1132" s="3"/>
      <c r="G1132" s="3"/>
      <c r="H1132" s="3"/>
      <c r="I1132" s="3">
        <v>1</v>
      </c>
      <c r="J1132" s="3"/>
      <c r="K1132" s="3"/>
      <c r="L1132" s="3"/>
      <c r="M1132" s="3"/>
      <c r="N1132" s="3"/>
      <c r="O1132" s="3"/>
      <c r="P1132" s="3">
        <v>1</v>
      </c>
      <c r="Q1132" s="3"/>
      <c r="R1132" s="3"/>
      <c r="S1132" s="3">
        <v>1</v>
      </c>
      <c r="T1132" s="3"/>
      <c r="U1132" s="3"/>
      <c r="V1132" s="3">
        <v>1</v>
      </c>
      <c r="W1132" s="3"/>
      <c r="X1132" s="3"/>
      <c r="Y1132" s="3"/>
      <c r="Z1132" s="3"/>
      <c r="AA1132" s="3"/>
      <c r="AB1132" s="103"/>
      <c r="AY1132" s="3">
        <v>1</v>
      </c>
      <c r="BE1132" s="3">
        <v>1</v>
      </c>
      <c r="BI1132" s="3">
        <v>1</v>
      </c>
      <c r="BK1132" s="3">
        <v>1</v>
      </c>
      <c r="BO1132" s="3">
        <f t="shared" si="36"/>
        <v>10</v>
      </c>
      <c r="BP1132" s="107">
        <f t="shared" si="37"/>
        <v>15.384615384615385</v>
      </c>
    </row>
    <row r="1133" spans="1:68" ht="15.75">
      <c r="A1133" s="20" t="s">
        <v>139</v>
      </c>
      <c r="B1133" s="41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103"/>
      <c r="AK1133" s="3">
        <v>1</v>
      </c>
      <c r="AW1133" s="3">
        <v>1</v>
      </c>
      <c r="BO1133" s="3">
        <f t="shared" si="36"/>
        <v>2</v>
      </c>
      <c r="BP1133" s="107">
        <f t="shared" si="37"/>
        <v>3.0769230769230771</v>
      </c>
    </row>
    <row r="1134" spans="1:68" ht="15.75">
      <c r="A1134" s="20" t="s">
        <v>140</v>
      </c>
      <c r="B1134" s="41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>
        <v>1</v>
      </c>
      <c r="W1134" s="3"/>
      <c r="X1134" s="3"/>
      <c r="Y1134" s="3"/>
      <c r="Z1134" s="3"/>
      <c r="AA1134" s="3"/>
      <c r="AB1134" s="103"/>
      <c r="AK1134" s="3">
        <v>1</v>
      </c>
      <c r="AW1134" s="3">
        <v>1</v>
      </c>
      <c r="BO1134" s="3">
        <f t="shared" si="36"/>
        <v>3</v>
      </c>
      <c r="BP1134" s="107">
        <f t="shared" si="37"/>
        <v>4.615384615384615</v>
      </c>
    </row>
    <row r="1135" spans="1:68" ht="15.75">
      <c r="A1135" s="20" t="s">
        <v>141</v>
      </c>
      <c r="B1135" s="41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103"/>
      <c r="BN1135" s="3">
        <v>1</v>
      </c>
      <c r="BO1135" s="3">
        <f t="shared" si="36"/>
        <v>1</v>
      </c>
      <c r="BP1135" s="107">
        <f t="shared" si="37"/>
        <v>1.5384615384615385</v>
      </c>
    </row>
    <row r="1136" spans="1:68" ht="15.75">
      <c r="A1136" s="20" t="s">
        <v>142</v>
      </c>
      <c r="B1136" s="41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>
        <v>1</v>
      </c>
      <c r="V1136" s="3">
        <v>1</v>
      </c>
      <c r="W1136" s="3"/>
      <c r="X1136" s="3"/>
      <c r="Y1136" s="3"/>
      <c r="Z1136" s="3"/>
      <c r="AA1136" s="3"/>
      <c r="AB1136" s="103"/>
      <c r="AG1136" s="3">
        <v>1</v>
      </c>
      <c r="AQ1136" s="3">
        <v>1</v>
      </c>
      <c r="AW1136" s="3">
        <v>1</v>
      </c>
      <c r="AY1136" s="3">
        <v>1</v>
      </c>
      <c r="BD1136" s="3">
        <v>1</v>
      </c>
      <c r="BK1136" s="3">
        <v>1</v>
      </c>
      <c r="BO1136" s="3">
        <f t="shared" si="36"/>
        <v>8</v>
      </c>
      <c r="BP1136" s="107">
        <f t="shared" si="37"/>
        <v>12.307692307692308</v>
      </c>
    </row>
    <row r="1137" spans="1:68" ht="15.75">
      <c r="A1137" s="20" t="s">
        <v>143</v>
      </c>
      <c r="B1137" s="41">
        <v>1</v>
      </c>
      <c r="C1137" s="3"/>
      <c r="D1137" s="3"/>
      <c r="E1137" s="3"/>
      <c r="F1137" s="3"/>
      <c r="G1137" s="3"/>
      <c r="H1137" s="3"/>
      <c r="I1137" s="3"/>
      <c r="J1137" s="3">
        <v>1</v>
      </c>
      <c r="K1137" s="3">
        <v>1</v>
      </c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>
        <v>1</v>
      </c>
      <c r="W1137" s="3"/>
      <c r="X1137" s="3"/>
      <c r="Y1137" s="3"/>
      <c r="Z1137" s="3"/>
      <c r="AA1137" s="3"/>
      <c r="AB1137" s="103"/>
      <c r="AO1137" s="3">
        <v>1</v>
      </c>
      <c r="BO1137" s="3">
        <f t="shared" si="36"/>
        <v>5</v>
      </c>
      <c r="BP1137" s="107">
        <f t="shared" si="37"/>
        <v>7.6923076923076925</v>
      </c>
    </row>
    <row r="1138" spans="1:68" ht="15.75">
      <c r="A1138" s="20" t="s">
        <v>144</v>
      </c>
      <c r="B1138" s="41">
        <v>1</v>
      </c>
      <c r="C1138" s="3"/>
      <c r="D1138" s="3">
        <v>1</v>
      </c>
      <c r="E1138" s="3"/>
      <c r="F1138" s="3">
        <v>1</v>
      </c>
      <c r="G1138" s="3">
        <v>1</v>
      </c>
      <c r="H1138" s="3">
        <v>1</v>
      </c>
      <c r="I1138" s="3"/>
      <c r="J1138" s="3">
        <v>1</v>
      </c>
      <c r="K1138" s="3">
        <v>1</v>
      </c>
      <c r="L1138" s="3">
        <v>1</v>
      </c>
      <c r="M1138" s="3"/>
      <c r="N1138" s="3">
        <v>1</v>
      </c>
      <c r="O1138" s="3">
        <v>1</v>
      </c>
      <c r="P1138" s="3"/>
      <c r="Q1138" s="3"/>
      <c r="R1138" s="3"/>
      <c r="S1138" s="3">
        <v>1</v>
      </c>
      <c r="T1138" s="3">
        <v>1</v>
      </c>
      <c r="U1138" s="3">
        <v>1</v>
      </c>
      <c r="V1138" s="3"/>
      <c r="W1138" s="3"/>
      <c r="X1138" s="3"/>
      <c r="Y1138" s="3"/>
      <c r="Z1138" s="3"/>
      <c r="AA1138" s="3"/>
      <c r="AB1138" s="103"/>
      <c r="AG1138" s="3">
        <v>1</v>
      </c>
      <c r="AH1138" s="3">
        <v>1</v>
      </c>
      <c r="AQ1138" s="3">
        <v>1</v>
      </c>
      <c r="AS1138" s="3">
        <v>1</v>
      </c>
      <c r="AT1138" s="3">
        <v>1</v>
      </c>
      <c r="AV1138" s="3">
        <v>1</v>
      </c>
      <c r="BC1138" s="3">
        <v>1</v>
      </c>
      <c r="BD1138" s="3">
        <v>1</v>
      </c>
      <c r="BF1138" s="3">
        <v>1</v>
      </c>
      <c r="BG1138" s="3">
        <v>1</v>
      </c>
      <c r="BJ1138" s="3">
        <v>1</v>
      </c>
      <c r="BL1138" s="3">
        <v>1</v>
      </c>
      <c r="BO1138" s="3">
        <f t="shared" si="36"/>
        <v>25</v>
      </c>
      <c r="BP1138" s="107">
        <f t="shared" si="37"/>
        <v>38.46153846153846</v>
      </c>
    </row>
    <row r="1139" spans="1:68" ht="15.75">
      <c r="A1139" s="20" t="s">
        <v>145</v>
      </c>
      <c r="B1139" s="41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103"/>
      <c r="AT1139" s="3">
        <v>1</v>
      </c>
      <c r="BO1139" s="3">
        <f t="shared" si="36"/>
        <v>1</v>
      </c>
      <c r="BP1139" s="107">
        <f t="shared" si="37"/>
        <v>1.5384615384615385</v>
      </c>
    </row>
    <row r="1140" spans="1:68" ht="31.5">
      <c r="A1140" s="20" t="s">
        <v>146</v>
      </c>
      <c r="B1140" s="41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103"/>
      <c r="AT1140" s="3">
        <v>1</v>
      </c>
      <c r="BG1140" s="3">
        <v>1</v>
      </c>
      <c r="BO1140" s="3">
        <f t="shared" si="36"/>
        <v>2</v>
      </c>
      <c r="BP1140" s="107">
        <f t="shared" si="37"/>
        <v>3.0769230769230771</v>
      </c>
    </row>
    <row r="1141" spans="1:68" ht="15.75">
      <c r="A1141" s="20" t="s">
        <v>147</v>
      </c>
      <c r="B1141" s="41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103"/>
      <c r="BO1141" s="3">
        <f t="shared" si="36"/>
        <v>0</v>
      </c>
      <c r="BP1141" s="107">
        <f t="shared" si="37"/>
        <v>0</v>
      </c>
    </row>
    <row r="1142" spans="1:68" ht="15.75">
      <c r="A1142" s="20" t="s">
        <v>148</v>
      </c>
      <c r="B1142" s="41"/>
      <c r="C1142" s="3"/>
      <c r="D1142" s="3"/>
      <c r="E1142" s="3"/>
      <c r="F1142" s="3"/>
      <c r="G1142" s="3">
        <v>1</v>
      </c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>
        <v>1</v>
      </c>
      <c r="Y1142" s="3"/>
      <c r="Z1142" s="3"/>
      <c r="AA1142" s="3"/>
      <c r="AB1142" s="103"/>
      <c r="AG1142" s="3">
        <v>1</v>
      </c>
      <c r="AS1142" s="3">
        <v>1</v>
      </c>
      <c r="AT1142" s="3">
        <v>1</v>
      </c>
      <c r="BO1142" s="3">
        <f t="shared" si="36"/>
        <v>5</v>
      </c>
      <c r="BP1142" s="107">
        <f t="shared" si="37"/>
        <v>7.6923076923076925</v>
      </c>
    </row>
    <row r="1143" spans="1:68" ht="15.75">
      <c r="A1143" s="20" t="s">
        <v>149</v>
      </c>
      <c r="B1143" s="41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103"/>
      <c r="BH1143" s="3">
        <v>1</v>
      </c>
      <c r="BO1143" s="3">
        <f t="shared" si="36"/>
        <v>1</v>
      </c>
      <c r="BP1143" s="107">
        <f t="shared" si="37"/>
        <v>1.5384615384615385</v>
      </c>
    </row>
    <row r="1144" spans="1:68" ht="15.75">
      <c r="A1144" s="20" t="s">
        <v>150</v>
      </c>
      <c r="B1144" s="41">
        <v>1</v>
      </c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>
        <v>1</v>
      </c>
      <c r="R1144" s="3">
        <v>1</v>
      </c>
      <c r="S1144" s="3"/>
      <c r="T1144" s="3"/>
      <c r="U1144" s="3"/>
      <c r="V1144" s="3"/>
      <c r="W1144" s="3"/>
      <c r="X1144" s="3"/>
      <c r="Y1144" s="3"/>
      <c r="Z1144" s="3"/>
      <c r="AA1144" s="3"/>
      <c r="AB1144" s="103"/>
      <c r="AT1144" s="3">
        <v>1</v>
      </c>
      <c r="AZ1144" s="3">
        <v>1</v>
      </c>
      <c r="BL1144" s="3">
        <v>1</v>
      </c>
      <c r="BO1144" s="3">
        <f t="shared" si="36"/>
        <v>6</v>
      </c>
      <c r="BP1144" s="107">
        <f t="shared" si="37"/>
        <v>9.2307692307692299</v>
      </c>
    </row>
    <row r="1145" spans="1:68" ht="15.75">
      <c r="A1145" s="20" t="s">
        <v>151</v>
      </c>
      <c r="B1145" s="41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>
        <v>1</v>
      </c>
      <c r="X1145" s="3">
        <v>1</v>
      </c>
      <c r="Y1145" s="3"/>
      <c r="Z1145" s="3"/>
      <c r="AA1145" s="3"/>
      <c r="AB1145" s="103"/>
      <c r="AG1145" s="3">
        <v>1</v>
      </c>
      <c r="BB1145" s="3">
        <v>1</v>
      </c>
      <c r="BD1145" s="3">
        <v>1</v>
      </c>
      <c r="BH1145" s="3">
        <v>1</v>
      </c>
      <c r="BO1145" s="3">
        <f t="shared" si="36"/>
        <v>6</v>
      </c>
      <c r="BP1145" s="107">
        <f t="shared" si="37"/>
        <v>9.2307692307692299</v>
      </c>
    </row>
    <row r="1146" spans="1:68" ht="15.75">
      <c r="A1146" s="20" t="s">
        <v>152</v>
      </c>
      <c r="B1146" s="41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103"/>
      <c r="BM1146" s="3">
        <v>1</v>
      </c>
      <c r="BO1146" s="3">
        <f t="shared" si="36"/>
        <v>1</v>
      </c>
      <c r="BP1146" s="107">
        <f t="shared" si="37"/>
        <v>1.5384615384615385</v>
      </c>
    </row>
    <row r="1147" spans="1:68" ht="32.25" customHeight="1">
      <c r="A1147" s="20" t="s">
        <v>153</v>
      </c>
      <c r="B1147" s="41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103"/>
      <c r="BO1147" s="3">
        <f t="shared" si="36"/>
        <v>0</v>
      </c>
      <c r="BP1147" s="107">
        <f t="shared" si="37"/>
        <v>0</v>
      </c>
    </row>
    <row r="1148" spans="1:68" ht="15.75">
      <c r="A1148" s="20" t="s">
        <v>154</v>
      </c>
      <c r="B1148" s="41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>
        <v>1</v>
      </c>
      <c r="N1148" s="3">
        <v>1</v>
      </c>
      <c r="O1148" s="3"/>
      <c r="P1148" s="3"/>
      <c r="Q1148" s="3">
        <v>1</v>
      </c>
      <c r="R1148" s="3"/>
      <c r="S1148" s="3"/>
      <c r="T1148" s="3"/>
      <c r="U1148" s="3"/>
      <c r="V1148" s="3"/>
      <c r="W1148" s="3"/>
      <c r="X1148" s="3"/>
      <c r="Y1148" s="3">
        <v>1</v>
      </c>
      <c r="Z1148" s="3"/>
      <c r="AA1148" s="3"/>
      <c r="AB1148" s="103"/>
      <c r="AJ1148" s="3">
        <v>1</v>
      </c>
      <c r="AU1148" s="3">
        <v>1</v>
      </c>
      <c r="AV1148" s="3">
        <v>1</v>
      </c>
      <c r="BO1148" s="3">
        <f t="shared" si="36"/>
        <v>7</v>
      </c>
      <c r="BP1148" s="107">
        <f t="shared" si="37"/>
        <v>10.76923076923077</v>
      </c>
    </row>
    <row r="1149" spans="1:68" ht="84.75" customHeight="1">
      <c r="A1149" s="58" t="s">
        <v>155</v>
      </c>
      <c r="B1149" s="41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103"/>
      <c r="BO1149" s="108">
        <f>SUM(BO1111:BO1148)</f>
        <v>224</v>
      </c>
      <c r="BP1149" s="107">
        <f t="shared" si="37"/>
        <v>344.61538461538464</v>
      </c>
    </row>
    <row r="1150" spans="1:68" ht="15.75">
      <c r="A1150" s="26" t="s">
        <v>156</v>
      </c>
      <c r="B1150" s="42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103"/>
      <c r="BO1150" s="3">
        <f t="shared" si="36"/>
        <v>0</v>
      </c>
      <c r="BP1150" s="107">
        <f t="shared" si="37"/>
        <v>0</v>
      </c>
    </row>
    <row r="1151" spans="1:68" ht="15.75">
      <c r="A1151" s="27" t="s">
        <v>159</v>
      </c>
      <c r="B1151" s="42">
        <v>1</v>
      </c>
      <c r="C1151" s="3"/>
      <c r="D1151" s="3"/>
      <c r="E1151" s="3"/>
      <c r="F1151" s="3"/>
      <c r="G1151" s="3"/>
      <c r="H1151" s="3"/>
      <c r="I1151" s="3">
        <v>1</v>
      </c>
      <c r="J1151" s="3"/>
      <c r="K1151" s="3"/>
      <c r="L1151" s="3"/>
      <c r="M1151" s="3">
        <v>1</v>
      </c>
      <c r="N1151" s="3">
        <v>1</v>
      </c>
      <c r="O1151" s="3">
        <v>1</v>
      </c>
      <c r="P1151" s="3"/>
      <c r="Q1151" s="3"/>
      <c r="R1151" s="3">
        <v>1</v>
      </c>
      <c r="S1151" s="3"/>
      <c r="T1151" s="3"/>
      <c r="U1151" s="3"/>
      <c r="V1151" s="3"/>
      <c r="W1151" s="3"/>
      <c r="X1151" s="3"/>
      <c r="Y1151" s="3">
        <v>1</v>
      </c>
      <c r="Z1151" s="3"/>
      <c r="AA1151" s="3"/>
      <c r="AB1151" s="103">
        <v>1</v>
      </c>
      <c r="AC1151" s="46">
        <v>1</v>
      </c>
      <c r="AD1151" s="46">
        <v>1</v>
      </c>
      <c r="AE1151" s="46">
        <v>1</v>
      </c>
      <c r="AI1151" s="3">
        <v>1</v>
      </c>
      <c r="AN1151" s="3">
        <v>1</v>
      </c>
      <c r="AO1151" s="3">
        <v>1</v>
      </c>
      <c r="AT1151" s="3">
        <v>1</v>
      </c>
      <c r="AW1151" s="3">
        <v>1</v>
      </c>
      <c r="BC1151" s="3">
        <v>1</v>
      </c>
      <c r="BD1151" s="3">
        <v>1</v>
      </c>
      <c r="BE1151" s="3">
        <v>1</v>
      </c>
      <c r="BF1151" s="3">
        <v>1</v>
      </c>
      <c r="BI1151" s="3">
        <v>1</v>
      </c>
      <c r="BJ1151" s="3">
        <v>1</v>
      </c>
      <c r="BL1151" s="3">
        <v>1</v>
      </c>
      <c r="BO1151" s="3">
        <f t="shared" si="36"/>
        <v>23</v>
      </c>
      <c r="BP1151" s="107">
        <f t="shared" si="37"/>
        <v>35.384615384615387</v>
      </c>
    </row>
    <row r="1152" spans="1:68" ht="15.75">
      <c r="A1152" s="27" t="s">
        <v>160</v>
      </c>
      <c r="B1152" s="42"/>
      <c r="C1152" s="3">
        <v>1</v>
      </c>
      <c r="D1152" s="3">
        <v>1</v>
      </c>
      <c r="E1152" s="3">
        <v>1</v>
      </c>
      <c r="F1152" s="3"/>
      <c r="G1152" s="3">
        <v>1</v>
      </c>
      <c r="H1152" s="3">
        <v>1</v>
      </c>
      <c r="I1152" s="3"/>
      <c r="J1152" s="3">
        <v>1</v>
      </c>
      <c r="K1152" s="3">
        <v>1</v>
      </c>
      <c r="L1152" s="3">
        <v>1</v>
      </c>
      <c r="M1152" s="3"/>
      <c r="N1152" s="3"/>
      <c r="O1152" s="3"/>
      <c r="P1152" s="3"/>
      <c r="Q1152" s="3"/>
      <c r="R1152" s="3"/>
      <c r="S1152" s="3">
        <v>1</v>
      </c>
      <c r="T1152" s="3">
        <v>1</v>
      </c>
      <c r="U1152" s="3"/>
      <c r="V1152" s="3">
        <v>1</v>
      </c>
      <c r="W1152" s="3">
        <v>1</v>
      </c>
      <c r="X1152" s="3">
        <v>1</v>
      </c>
      <c r="Y1152" s="3"/>
      <c r="Z1152" s="3">
        <v>1</v>
      </c>
      <c r="AA1152" s="3">
        <v>1</v>
      </c>
      <c r="AB1152" s="103"/>
      <c r="AF1152" s="3">
        <v>1</v>
      </c>
      <c r="AJ1152" s="3">
        <v>1</v>
      </c>
      <c r="AM1152" s="3">
        <v>1</v>
      </c>
      <c r="AV1152" s="3">
        <v>1</v>
      </c>
      <c r="AX1152" s="3">
        <v>1</v>
      </c>
      <c r="AZ1152" s="3">
        <v>1</v>
      </c>
      <c r="BA1152" s="3">
        <v>1</v>
      </c>
      <c r="BG1152" s="3">
        <v>1</v>
      </c>
      <c r="BK1152" s="3">
        <v>1</v>
      </c>
      <c r="BO1152" s="3">
        <f t="shared" si="36"/>
        <v>24</v>
      </c>
      <c r="BP1152" s="107">
        <f t="shared" si="37"/>
        <v>36.92307692307692</v>
      </c>
    </row>
    <row r="1153" spans="1:68" ht="15.75">
      <c r="A1153" s="27" t="s">
        <v>89</v>
      </c>
      <c r="B1153" s="42"/>
      <c r="C1153" s="3"/>
      <c r="D1153" s="3"/>
      <c r="E1153" s="3"/>
      <c r="F1153" s="3">
        <v>1</v>
      </c>
      <c r="G1153" s="3"/>
      <c r="H1153" s="3"/>
      <c r="I1153" s="3"/>
      <c r="J1153" s="3"/>
      <c r="K1153" s="3"/>
      <c r="L1153" s="3"/>
      <c r="M1153" s="3"/>
      <c r="N1153" s="3"/>
      <c r="O1153" s="3"/>
      <c r="P1153" s="3">
        <v>1</v>
      </c>
      <c r="Q1153" s="3">
        <v>1</v>
      </c>
      <c r="R1153" s="3"/>
      <c r="S1153" s="3"/>
      <c r="T1153" s="3"/>
      <c r="U1153" s="3">
        <v>1</v>
      </c>
      <c r="V1153" s="3"/>
      <c r="W1153" s="3"/>
      <c r="X1153" s="3"/>
      <c r="Y1153" s="3"/>
      <c r="Z1153" s="3"/>
      <c r="AA1153" s="3"/>
      <c r="AB1153" s="103"/>
      <c r="AG1153" s="3">
        <v>1</v>
      </c>
      <c r="AH1153" s="3">
        <v>1</v>
      </c>
      <c r="AK1153" s="3">
        <v>1</v>
      </c>
      <c r="AL1153" s="3">
        <v>1</v>
      </c>
      <c r="AP1153" s="3">
        <v>1</v>
      </c>
      <c r="AQ1153" s="3">
        <v>1</v>
      </c>
      <c r="AR1153" s="3">
        <v>1</v>
      </c>
      <c r="AS1153" s="3">
        <v>1</v>
      </c>
      <c r="AU1153" s="3">
        <v>1</v>
      </c>
      <c r="AY1153" s="3">
        <v>1</v>
      </c>
      <c r="BB1153" s="3">
        <v>1</v>
      </c>
      <c r="BH1153" s="3">
        <v>1</v>
      </c>
      <c r="BM1153" s="3">
        <v>1</v>
      </c>
      <c r="BN1153" s="3">
        <v>1</v>
      </c>
      <c r="BO1153" s="3">
        <f t="shared" si="36"/>
        <v>18</v>
      </c>
      <c r="BP1153" s="107">
        <f t="shared" si="37"/>
        <v>27.692307692307693</v>
      </c>
    </row>
    <row r="1154" spans="1:68" ht="15.75">
      <c r="A1154" s="26" t="s">
        <v>157</v>
      </c>
      <c r="B1154" s="42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103"/>
      <c r="BO1154" s="3">
        <f>SUM(BO1151:BO1153)</f>
        <v>65</v>
      </c>
      <c r="BP1154" s="107">
        <f t="shared" si="37"/>
        <v>100</v>
      </c>
    </row>
    <row r="1155" spans="1:68" ht="15.75">
      <c r="A1155" s="27" t="s">
        <v>159</v>
      </c>
      <c r="B1155" s="42">
        <v>1</v>
      </c>
      <c r="C1155" s="3"/>
      <c r="D1155" s="3"/>
      <c r="E1155" s="3"/>
      <c r="F1155" s="3"/>
      <c r="G1155" s="3"/>
      <c r="H1155" s="3"/>
      <c r="I1155" s="3">
        <v>1</v>
      </c>
      <c r="J1155" s="3"/>
      <c r="K1155" s="3"/>
      <c r="L1155" s="3"/>
      <c r="M1155" s="3"/>
      <c r="N1155" s="3">
        <v>1</v>
      </c>
      <c r="O1155" s="3">
        <v>1</v>
      </c>
      <c r="P1155" s="3"/>
      <c r="Q1155" s="3"/>
      <c r="R1155" s="3">
        <v>1</v>
      </c>
      <c r="S1155" s="3"/>
      <c r="T1155" s="3"/>
      <c r="U1155" s="3"/>
      <c r="V1155" s="3"/>
      <c r="W1155" s="3"/>
      <c r="X1155" s="3"/>
      <c r="Y1155" s="3"/>
      <c r="Z1155" s="3">
        <v>1</v>
      </c>
      <c r="AA1155" s="3"/>
      <c r="AB1155" s="103"/>
      <c r="AC1155" s="46">
        <v>1</v>
      </c>
      <c r="AI1155" s="3">
        <v>1</v>
      </c>
      <c r="AN1155" s="3">
        <v>1</v>
      </c>
      <c r="AO1155" s="3">
        <v>1</v>
      </c>
      <c r="AT1155" s="3">
        <v>1</v>
      </c>
      <c r="AW1155" s="3">
        <v>1</v>
      </c>
      <c r="BD1155" s="3">
        <v>1</v>
      </c>
      <c r="BE1155" s="3">
        <v>1</v>
      </c>
      <c r="BF1155" s="3">
        <v>1</v>
      </c>
      <c r="BI1155" s="3">
        <v>1</v>
      </c>
      <c r="BJ1155" s="3">
        <v>1</v>
      </c>
      <c r="BL1155" s="3">
        <v>1</v>
      </c>
      <c r="BO1155" s="3">
        <f t="shared" si="36"/>
        <v>18</v>
      </c>
      <c r="BP1155" s="107">
        <f t="shared" si="37"/>
        <v>27.692307692307693</v>
      </c>
    </row>
    <row r="1156" spans="1:68" ht="15.75">
      <c r="A1156" s="27" t="s">
        <v>160</v>
      </c>
      <c r="B1156" s="42"/>
      <c r="C1156" s="3">
        <v>1</v>
      </c>
      <c r="D1156" s="3">
        <v>1</v>
      </c>
      <c r="E1156" s="3">
        <v>1</v>
      </c>
      <c r="F1156" s="3"/>
      <c r="G1156" s="3">
        <v>1</v>
      </c>
      <c r="H1156" s="3">
        <v>1</v>
      </c>
      <c r="I1156" s="3"/>
      <c r="J1156" s="3">
        <v>1</v>
      </c>
      <c r="K1156" s="3">
        <v>1</v>
      </c>
      <c r="L1156" s="3">
        <v>1</v>
      </c>
      <c r="M1156" s="3">
        <v>1</v>
      </c>
      <c r="N1156" s="3"/>
      <c r="O1156" s="3"/>
      <c r="P1156" s="3"/>
      <c r="Q1156" s="3"/>
      <c r="R1156" s="3"/>
      <c r="S1156" s="3">
        <v>1</v>
      </c>
      <c r="T1156" s="3">
        <v>1</v>
      </c>
      <c r="U1156" s="3"/>
      <c r="V1156" s="3">
        <v>1</v>
      </c>
      <c r="W1156" s="3">
        <v>1</v>
      </c>
      <c r="X1156" s="3">
        <v>1</v>
      </c>
      <c r="Y1156" s="3">
        <v>1</v>
      </c>
      <c r="Z1156" s="3"/>
      <c r="AA1156" s="3">
        <v>1</v>
      </c>
      <c r="AB1156" s="103">
        <v>1</v>
      </c>
      <c r="AD1156" s="46">
        <v>1</v>
      </c>
      <c r="AE1156" s="46">
        <v>1</v>
      </c>
      <c r="AF1156" s="3">
        <v>1</v>
      </c>
      <c r="AJ1156" s="3">
        <v>1</v>
      </c>
      <c r="AM1156" s="3">
        <v>1</v>
      </c>
      <c r="AX1156" s="3">
        <v>1</v>
      </c>
      <c r="AZ1156" s="3">
        <v>1</v>
      </c>
      <c r="BA1156" s="3">
        <v>1</v>
      </c>
      <c r="BC1156" s="3">
        <v>1</v>
      </c>
      <c r="BG1156" s="3">
        <v>1</v>
      </c>
      <c r="BK1156" s="3">
        <v>1</v>
      </c>
      <c r="BO1156" s="3">
        <f t="shared" si="36"/>
        <v>28</v>
      </c>
      <c r="BP1156" s="107">
        <f t="shared" si="37"/>
        <v>43.07692307692308</v>
      </c>
    </row>
    <row r="1157" spans="1:68" ht="15.75">
      <c r="A1157" s="27" t="s">
        <v>89</v>
      </c>
      <c r="B1157" s="42"/>
      <c r="C1157" s="3"/>
      <c r="D1157" s="3"/>
      <c r="E1157" s="3"/>
      <c r="F1157" s="3">
        <v>1</v>
      </c>
      <c r="G1157" s="3"/>
      <c r="H1157" s="3"/>
      <c r="I1157" s="3"/>
      <c r="J1157" s="3"/>
      <c r="K1157" s="3"/>
      <c r="L1157" s="3"/>
      <c r="M1157" s="3"/>
      <c r="N1157" s="3"/>
      <c r="O1157" s="3"/>
      <c r="P1157" s="3">
        <v>1</v>
      </c>
      <c r="Q1157" s="3">
        <v>1</v>
      </c>
      <c r="R1157" s="3"/>
      <c r="S1157" s="3"/>
      <c r="T1157" s="3"/>
      <c r="U1157" s="3">
        <v>1</v>
      </c>
      <c r="V1157" s="3"/>
      <c r="W1157" s="3"/>
      <c r="X1157" s="3"/>
      <c r="Y1157" s="3"/>
      <c r="Z1157" s="3"/>
      <c r="AA1157" s="3"/>
      <c r="AB1157" s="103"/>
      <c r="AG1157" s="3">
        <v>1</v>
      </c>
      <c r="AH1157" s="3">
        <v>1</v>
      </c>
      <c r="AK1157" s="3">
        <v>1</v>
      </c>
      <c r="AL1157" s="3">
        <v>1</v>
      </c>
      <c r="AP1157" s="3">
        <v>1</v>
      </c>
      <c r="AQ1157" s="3">
        <v>1</v>
      </c>
      <c r="AR1157" s="3">
        <v>1</v>
      </c>
      <c r="AS1157" s="3">
        <v>1</v>
      </c>
      <c r="AU1157" s="3">
        <v>1</v>
      </c>
      <c r="AV1157" s="3">
        <v>1</v>
      </c>
      <c r="AY1157" s="3">
        <v>1</v>
      </c>
      <c r="BB1157" s="3">
        <v>1</v>
      </c>
      <c r="BH1157" s="3">
        <v>1</v>
      </c>
      <c r="BM1157" s="3">
        <v>1</v>
      </c>
      <c r="BN1157" s="3">
        <v>1</v>
      </c>
      <c r="BO1157" s="3">
        <f t="shared" si="36"/>
        <v>19</v>
      </c>
      <c r="BP1157" s="107">
        <f t="shared" si="37"/>
        <v>29.23076923076923</v>
      </c>
    </row>
    <row r="1158" spans="1:68" ht="15.75">
      <c r="A1158" s="26" t="s">
        <v>158</v>
      </c>
      <c r="B1158" s="42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103"/>
      <c r="BO1158" s="3">
        <f>SUM(BO1155:BO1157)</f>
        <v>65</v>
      </c>
      <c r="BP1158" s="107">
        <f t="shared" si="37"/>
        <v>100</v>
      </c>
    </row>
    <row r="1159" spans="1:68" ht="15.75">
      <c r="A1159" s="27" t="s">
        <v>159</v>
      </c>
      <c r="B1159" s="42">
        <v>1</v>
      </c>
      <c r="C1159" s="3"/>
      <c r="D1159" s="3"/>
      <c r="E1159" s="3"/>
      <c r="F1159" s="3"/>
      <c r="G1159" s="3"/>
      <c r="H1159" s="3"/>
      <c r="I1159" s="3">
        <v>1</v>
      </c>
      <c r="J1159" s="3"/>
      <c r="K1159" s="3"/>
      <c r="L1159" s="3"/>
      <c r="M1159" s="3">
        <v>1</v>
      </c>
      <c r="N1159" s="3">
        <v>1</v>
      </c>
      <c r="O1159" s="3">
        <v>1</v>
      </c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103"/>
      <c r="AC1159" s="46">
        <v>1</v>
      </c>
      <c r="AI1159" s="3">
        <v>1</v>
      </c>
      <c r="AN1159" s="3">
        <v>1</v>
      </c>
      <c r="AO1159" s="3">
        <v>1</v>
      </c>
      <c r="AT1159" s="3">
        <v>1</v>
      </c>
      <c r="AW1159" s="3">
        <v>1</v>
      </c>
      <c r="BE1159" s="3">
        <v>1</v>
      </c>
      <c r="BI1159" s="3">
        <v>1</v>
      </c>
      <c r="BJ1159" s="3">
        <v>1</v>
      </c>
      <c r="BL1159" s="3">
        <v>1</v>
      </c>
      <c r="BO1159" s="3">
        <f t="shared" si="36"/>
        <v>15</v>
      </c>
      <c r="BP1159" s="107">
        <f t="shared" si="37"/>
        <v>23.076923076923077</v>
      </c>
    </row>
    <row r="1160" spans="1:68" ht="15.75">
      <c r="A1160" s="27" t="s">
        <v>160</v>
      </c>
      <c r="B1160" s="42"/>
      <c r="C1160" s="3">
        <v>1</v>
      </c>
      <c r="D1160" s="3">
        <v>1</v>
      </c>
      <c r="E1160" s="3">
        <v>1</v>
      </c>
      <c r="F1160" s="3"/>
      <c r="G1160" s="3">
        <v>1</v>
      </c>
      <c r="H1160" s="3">
        <v>1</v>
      </c>
      <c r="I1160" s="3"/>
      <c r="J1160" s="3">
        <v>1</v>
      </c>
      <c r="K1160" s="3">
        <v>1</v>
      </c>
      <c r="L1160" s="3">
        <v>1</v>
      </c>
      <c r="M1160" s="3"/>
      <c r="N1160" s="3"/>
      <c r="O1160" s="3"/>
      <c r="P1160" s="3"/>
      <c r="Q1160" s="3"/>
      <c r="R1160" s="3"/>
      <c r="S1160" s="3">
        <v>1</v>
      </c>
      <c r="T1160" s="3">
        <v>1</v>
      </c>
      <c r="U1160" s="3"/>
      <c r="V1160" s="3">
        <v>1</v>
      </c>
      <c r="W1160" s="3">
        <v>1</v>
      </c>
      <c r="X1160" s="3">
        <v>1</v>
      </c>
      <c r="Y1160" s="3"/>
      <c r="Z1160" s="3"/>
      <c r="AA1160" s="3">
        <v>1</v>
      </c>
      <c r="AB1160" s="103">
        <v>1</v>
      </c>
      <c r="AE1160" s="46">
        <v>1</v>
      </c>
      <c r="AF1160" s="3">
        <v>1</v>
      </c>
      <c r="AJ1160" s="3">
        <v>1</v>
      </c>
      <c r="AM1160" s="3">
        <v>1</v>
      </c>
      <c r="AV1160" s="3">
        <v>1</v>
      </c>
      <c r="AX1160" s="3">
        <v>1</v>
      </c>
      <c r="AZ1160" s="3">
        <v>1</v>
      </c>
      <c r="BA1160" s="3">
        <v>1</v>
      </c>
      <c r="BF1160" s="3">
        <v>1</v>
      </c>
      <c r="BG1160" s="3">
        <v>1</v>
      </c>
      <c r="BK1160" s="3">
        <v>1</v>
      </c>
      <c r="BO1160" s="3">
        <f t="shared" si="36"/>
        <v>26</v>
      </c>
      <c r="BP1160" s="107">
        <f t="shared" si="37"/>
        <v>40</v>
      </c>
    </row>
    <row r="1161" spans="1:68" ht="15.75">
      <c r="A1161" s="27" t="s">
        <v>89</v>
      </c>
      <c r="B1161" s="42"/>
      <c r="C1161" s="3"/>
      <c r="D1161" s="3"/>
      <c r="E1161" s="3"/>
      <c r="F1161" s="3">
        <v>1</v>
      </c>
      <c r="G1161" s="3"/>
      <c r="H1161" s="3"/>
      <c r="I1161" s="3"/>
      <c r="J1161" s="3"/>
      <c r="K1161" s="3"/>
      <c r="L1161" s="3"/>
      <c r="M1161" s="3"/>
      <c r="N1161" s="3"/>
      <c r="O1161" s="3"/>
      <c r="P1161" s="3">
        <v>1</v>
      </c>
      <c r="Q1161" s="3">
        <v>1</v>
      </c>
      <c r="R1161" s="3">
        <v>1</v>
      </c>
      <c r="S1161" s="3"/>
      <c r="T1161" s="3"/>
      <c r="U1161" s="3">
        <v>1</v>
      </c>
      <c r="V1161" s="3"/>
      <c r="W1161" s="3"/>
      <c r="X1161" s="3"/>
      <c r="Y1161" s="3">
        <v>1</v>
      </c>
      <c r="Z1161" s="3">
        <v>1</v>
      </c>
      <c r="AA1161" s="3"/>
      <c r="AB1161" s="103"/>
      <c r="AD1161" s="46">
        <v>1</v>
      </c>
      <c r="AG1161" s="3">
        <v>1</v>
      </c>
      <c r="AH1161" s="3">
        <v>1</v>
      </c>
      <c r="AK1161" s="3">
        <v>1</v>
      </c>
      <c r="AL1161" s="3">
        <v>1</v>
      </c>
      <c r="AP1161" s="3">
        <v>1</v>
      </c>
      <c r="AQ1161" s="3">
        <v>1</v>
      </c>
      <c r="AR1161" s="3">
        <v>1</v>
      </c>
      <c r="AS1161" s="3">
        <v>1</v>
      </c>
      <c r="AU1161" s="3">
        <v>1</v>
      </c>
      <c r="AY1161" s="3">
        <v>1</v>
      </c>
      <c r="BB1161" s="3">
        <v>1</v>
      </c>
      <c r="BC1161" s="3">
        <v>1</v>
      </c>
      <c r="BD1161" s="3">
        <v>1</v>
      </c>
      <c r="BH1161" s="3">
        <v>1</v>
      </c>
      <c r="BM1161" s="3">
        <v>1</v>
      </c>
      <c r="BN1161" s="3">
        <v>1</v>
      </c>
      <c r="BO1161" s="3">
        <f t="shared" si="36"/>
        <v>24</v>
      </c>
      <c r="BP1161" s="107">
        <f t="shared" si="37"/>
        <v>36.92307692307692</v>
      </c>
    </row>
    <row r="1162" spans="1:68" ht="47.25">
      <c r="A1162" s="54" t="s">
        <v>161</v>
      </c>
      <c r="B1162" s="4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103"/>
      <c r="BO1162" s="3">
        <f>SUM(BO1159:BO1161)</f>
        <v>65</v>
      </c>
      <c r="BP1162" s="107">
        <f t="shared" si="37"/>
        <v>100</v>
      </c>
    </row>
    <row r="1163" spans="1:68" ht="31.5">
      <c r="A1163" s="29" t="s">
        <v>162</v>
      </c>
      <c r="B1163" s="44">
        <v>1</v>
      </c>
      <c r="C1163" s="3"/>
      <c r="D1163" s="3"/>
      <c r="E1163" s="3">
        <v>1</v>
      </c>
      <c r="F1163" s="3"/>
      <c r="G1163" s="3"/>
      <c r="H1163" s="3"/>
      <c r="I1163" s="3"/>
      <c r="J1163" s="3"/>
      <c r="K1163" s="3">
        <v>1</v>
      </c>
      <c r="L1163" s="3"/>
      <c r="M1163" s="3"/>
      <c r="N1163" s="3">
        <v>1</v>
      </c>
      <c r="O1163" s="3"/>
      <c r="P1163" s="3"/>
      <c r="Q1163" s="3"/>
      <c r="R1163" s="3"/>
      <c r="S1163" s="3"/>
      <c r="T1163" s="3">
        <v>1</v>
      </c>
      <c r="U1163" s="3"/>
      <c r="V1163" s="3"/>
      <c r="W1163" s="3">
        <v>1</v>
      </c>
      <c r="X1163" s="3">
        <v>1</v>
      </c>
      <c r="Y1163" s="3"/>
      <c r="Z1163" s="3"/>
      <c r="AA1163" s="3"/>
      <c r="AB1163" s="103">
        <v>1</v>
      </c>
      <c r="AC1163" s="46">
        <v>1</v>
      </c>
      <c r="AG1163" s="3">
        <v>1</v>
      </c>
      <c r="AJ1163" s="3">
        <v>1</v>
      </c>
      <c r="AL1163" s="3">
        <v>1</v>
      </c>
      <c r="AM1163" s="3">
        <v>1</v>
      </c>
      <c r="AW1163" s="3">
        <v>1</v>
      </c>
      <c r="AX1163" s="3">
        <v>1</v>
      </c>
      <c r="AY1163" s="3">
        <v>1</v>
      </c>
      <c r="AZ1163" s="3">
        <v>1</v>
      </c>
      <c r="BA1163" s="3">
        <v>1</v>
      </c>
      <c r="BB1163" s="3">
        <v>1</v>
      </c>
      <c r="BE1163" s="3">
        <v>1</v>
      </c>
      <c r="BG1163" s="3">
        <v>1</v>
      </c>
      <c r="BJ1163" s="3">
        <v>1</v>
      </c>
      <c r="BL1163" s="3">
        <v>1</v>
      </c>
      <c r="BM1163" s="3">
        <v>1</v>
      </c>
      <c r="BO1163" s="3">
        <f t="shared" si="36"/>
        <v>24</v>
      </c>
      <c r="BP1163" s="107">
        <f t="shared" si="37"/>
        <v>36.92307692307692</v>
      </c>
    </row>
    <row r="1164" spans="1:68" ht="31.5">
      <c r="A1164" s="29" t="s">
        <v>163</v>
      </c>
      <c r="B1164" s="44">
        <v>1</v>
      </c>
      <c r="C1164" s="3"/>
      <c r="D1164" s="3">
        <v>1</v>
      </c>
      <c r="E1164" s="3"/>
      <c r="F1164" s="3"/>
      <c r="G1164" s="3">
        <v>1</v>
      </c>
      <c r="H1164" s="3">
        <v>1</v>
      </c>
      <c r="I1164" s="3"/>
      <c r="J1164" s="3"/>
      <c r="K1164" s="3"/>
      <c r="L1164" s="3"/>
      <c r="M1164" s="3"/>
      <c r="N1164" s="3"/>
      <c r="O1164" s="3"/>
      <c r="P1164" s="3"/>
      <c r="Q1164" s="3"/>
      <c r="R1164" s="3">
        <v>1</v>
      </c>
      <c r="S1164" s="3"/>
      <c r="T1164" s="3"/>
      <c r="U1164" s="3"/>
      <c r="V1164" s="3"/>
      <c r="W1164" s="3"/>
      <c r="X1164" s="3"/>
      <c r="Y1164" s="3"/>
      <c r="Z1164" s="3"/>
      <c r="AA1164" s="3"/>
      <c r="AB1164" s="103">
        <v>1</v>
      </c>
      <c r="AC1164" s="46">
        <v>1</v>
      </c>
      <c r="AL1164" s="3">
        <v>1</v>
      </c>
      <c r="AO1164" s="3">
        <v>1</v>
      </c>
      <c r="AR1164" s="3">
        <v>1</v>
      </c>
      <c r="AS1164" s="3">
        <v>1</v>
      </c>
      <c r="BA1164" s="3">
        <v>1</v>
      </c>
      <c r="BG1164" s="3">
        <v>1</v>
      </c>
      <c r="BJ1164" s="3">
        <v>1</v>
      </c>
      <c r="BO1164" s="3">
        <f t="shared" si="36"/>
        <v>14</v>
      </c>
      <c r="BP1164" s="107">
        <f t="shared" si="37"/>
        <v>21.53846153846154</v>
      </c>
    </row>
    <row r="1165" spans="1:68" ht="31.5">
      <c r="A1165" s="29" t="s">
        <v>164</v>
      </c>
      <c r="B1165" s="44"/>
      <c r="C1165" s="3"/>
      <c r="D1165" s="3"/>
      <c r="E1165" s="3"/>
      <c r="F1165" s="3"/>
      <c r="G1165" s="3"/>
      <c r="H1165" s="3"/>
      <c r="I1165" s="3"/>
      <c r="J1165" s="3"/>
      <c r="K1165" s="3">
        <v>1</v>
      </c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103">
        <v>1</v>
      </c>
      <c r="AC1165" s="46">
        <v>1</v>
      </c>
      <c r="AJ1165" s="3">
        <v>1</v>
      </c>
      <c r="AK1165" s="3">
        <v>1</v>
      </c>
      <c r="AL1165" s="3">
        <v>1</v>
      </c>
      <c r="AM1165" s="3">
        <v>1</v>
      </c>
      <c r="AO1165" s="3">
        <v>1</v>
      </c>
      <c r="AR1165" s="3">
        <v>1</v>
      </c>
      <c r="BC1165" s="3">
        <v>1</v>
      </c>
      <c r="BG1165" s="3">
        <v>1</v>
      </c>
      <c r="BH1165" s="3">
        <v>1</v>
      </c>
      <c r="BI1165" s="3">
        <v>1</v>
      </c>
      <c r="BJ1165" s="3">
        <v>1</v>
      </c>
      <c r="BO1165" s="3">
        <f t="shared" si="36"/>
        <v>14</v>
      </c>
      <c r="BP1165" s="107">
        <f t="shared" si="37"/>
        <v>21.53846153846154</v>
      </c>
    </row>
    <row r="1166" spans="1:68" ht="15.75">
      <c r="A1166" s="29" t="s">
        <v>165</v>
      </c>
      <c r="B1166" s="44"/>
      <c r="C1166" s="3">
        <v>1</v>
      </c>
      <c r="D1166" s="3">
        <v>1</v>
      </c>
      <c r="E1166" s="3">
        <v>1</v>
      </c>
      <c r="F1166" s="3">
        <v>1</v>
      </c>
      <c r="G1166" s="3"/>
      <c r="H1166" s="3">
        <v>1</v>
      </c>
      <c r="I1166" s="3">
        <v>1</v>
      </c>
      <c r="J1166" s="3">
        <v>1</v>
      </c>
      <c r="K1166" s="3">
        <v>1</v>
      </c>
      <c r="L1166" s="3">
        <v>1</v>
      </c>
      <c r="M1166" s="3"/>
      <c r="N1166" s="3">
        <v>1</v>
      </c>
      <c r="O1166" s="3">
        <v>1</v>
      </c>
      <c r="P1166" s="3">
        <v>1</v>
      </c>
      <c r="Q1166" s="3">
        <v>1</v>
      </c>
      <c r="R1166" s="3">
        <v>1</v>
      </c>
      <c r="S1166" s="3">
        <v>1</v>
      </c>
      <c r="T1166" s="3">
        <v>1</v>
      </c>
      <c r="U1166" s="3">
        <v>1</v>
      </c>
      <c r="V1166" s="3">
        <v>1</v>
      </c>
      <c r="W1166" s="3"/>
      <c r="X1166" s="3">
        <v>1</v>
      </c>
      <c r="Y1166" s="3">
        <v>1</v>
      </c>
      <c r="Z1166" s="3"/>
      <c r="AA1166" s="3">
        <v>1</v>
      </c>
      <c r="AB1166" s="103"/>
      <c r="AE1166" s="46">
        <v>1</v>
      </c>
      <c r="AG1166" s="3">
        <v>1</v>
      </c>
      <c r="AH1166" s="3">
        <v>1</v>
      </c>
      <c r="AI1166" s="3">
        <v>1</v>
      </c>
      <c r="AJ1166" s="3">
        <v>1</v>
      </c>
      <c r="AK1166" s="3">
        <v>1</v>
      </c>
      <c r="AN1166" s="3">
        <v>1</v>
      </c>
      <c r="AO1166" s="3">
        <v>1</v>
      </c>
      <c r="AP1166" s="3">
        <v>1</v>
      </c>
      <c r="AQ1166" s="3">
        <v>1</v>
      </c>
      <c r="AT1166" s="3">
        <v>1</v>
      </c>
      <c r="AU1166" s="3">
        <v>1</v>
      </c>
      <c r="AV1166" s="3">
        <v>1</v>
      </c>
      <c r="AX1166" s="3">
        <v>1</v>
      </c>
      <c r="AZ1166" s="3">
        <v>1</v>
      </c>
      <c r="BA1166" s="3">
        <v>1</v>
      </c>
      <c r="BD1166" s="3">
        <v>1</v>
      </c>
      <c r="BE1166" s="3">
        <v>1</v>
      </c>
      <c r="BF1166" s="3">
        <v>1</v>
      </c>
      <c r="BH1166" s="3">
        <v>1</v>
      </c>
      <c r="BI1166" s="3">
        <v>1</v>
      </c>
      <c r="BK1166" s="3">
        <v>1</v>
      </c>
      <c r="BN1166" s="3">
        <v>1</v>
      </c>
      <c r="BO1166" s="3">
        <f t="shared" si="36"/>
        <v>44</v>
      </c>
      <c r="BP1166" s="107">
        <f t="shared" si="37"/>
        <v>67.692307692307693</v>
      </c>
    </row>
    <row r="1167" spans="1:68" ht="15.75" customHeight="1">
      <c r="A1167" s="29" t="s">
        <v>166</v>
      </c>
      <c r="B1167" s="44">
        <v>1</v>
      </c>
      <c r="C1167" s="3"/>
      <c r="D1167" s="3"/>
      <c r="E1167" s="3"/>
      <c r="F1167" s="3">
        <v>1</v>
      </c>
      <c r="G1167" s="3">
        <v>1</v>
      </c>
      <c r="H1167" s="3">
        <v>1</v>
      </c>
      <c r="I1167" s="3"/>
      <c r="J1167" s="3"/>
      <c r="K1167" s="3"/>
      <c r="L1167" s="3"/>
      <c r="M1167" s="3">
        <v>1</v>
      </c>
      <c r="N1167" s="3"/>
      <c r="O1167" s="3">
        <v>1</v>
      </c>
      <c r="P1167" s="3">
        <v>1</v>
      </c>
      <c r="Q1167" s="3"/>
      <c r="R1167" s="3">
        <v>1</v>
      </c>
      <c r="S1167" s="3"/>
      <c r="T1167" s="3"/>
      <c r="U1167" s="3">
        <v>1</v>
      </c>
      <c r="V1167" s="3"/>
      <c r="W1167" s="3"/>
      <c r="X1167" s="3"/>
      <c r="Y1167" s="3">
        <v>1</v>
      </c>
      <c r="Z1167" s="3"/>
      <c r="AA1167" s="3"/>
      <c r="AB1167" s="103"/>
      <c r="AD1167" s="46">
        <v>1</v>
      </c>
      <c r="AE1167" s="46">
        <v>1</v>
      </c>
      <c r="AF1167" s="3">
        <v>1</v>
      </c>
      <c r="AH1167" s="3">
        <v>1</v>
      </c>
      <c r="AK1167" s="3">
        <v>1</v>
      </c>
      <c r="AS1167" s="3">
        <v>1</v>
      </c>
      <c r="AT1167" s="3">
        <v>1</v>
      </c>
      <c r="AU1167" s="3">
        <v>1</v>
      </c>
      <c r="AV1167" s="3">
        <v>1</v>
      </c>
      <c r="BF1167" s="3">
        <v>1</v>
      </c>
      <c r="BH1167" s="3">
        <v>1</v>
      </c>
      <c r="BI1167" s="3">
        <v>1</v>
      </c>
      <c r="BO1167" s="3">
        <f t="shared" si="36"/>
        <v>22</v>
      </c>
      <c r="BP1167" s="107">
        <f t="shared" si="37"/>
        <v>33.846153846153847</v>
      </c>
    </row>
    <row r="1168" spans="1:68" ht="15.75">
      <c r="A1168" s="29" t="s">
        <v>167</v>
      </c>
      <c r="B1168" s="44"/>
      <c r="C1168" s="3">
        <v>1</v>
      </c>
      <c r="D1168" s="3"/>
      <c r="E1168" s="3"/>
      <c r="F1168" s="3"/>
      <c r="G1168" s="3"/>
      <c r="H1168" s="3"/>
      <c r="I1168" s="3"/>
      <c r="J1168" s="3">
        <v>1</v>
      </c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>
        <v>1</v>
      </c>
      <c r="W1168" s="3"/>
      <c r="X1168" s="3"/>
      <c r="Y1168" s="3">
        <v>1</v>
      </c>
      <c r="Z1168" s="3">
        <v>1</v>
      </c>
      <c r="AA1168" s="3">
        <v>1</v>
      </c>
      <c r="AB1168" s="103"/>
      <c r="AD1168" s="46">
        <v>1</v>
      </c>
      <c r="AH1168" s="3">
        <v>1</v>
      </c>
      <c r="AI1168" s="3">
        <v>1</v>
      </c>
      <c r="AS1168" s="3">
        <v>1</v>
      </c>
      <c r="BC1168" s="3">
        <v>1</v>
      </c>
      <c r="BL1168" s="3">
        <v>1</v>
      </c>
      <c r="BO1168" s="3">
        <f t="shared" si="36"/>
        <v>12</v>
      </c>
      <c r="BP1168" s="107">
        <f t="shared" si="37"/>
        <v>18.46153846153846</v>
      </c>
    </row>
    <row r="1169" spans="1:68" ht="15.75">
      <c r="A1169" s="29" t="s">
        <v>168</v>
      </c>
      <c r="B1169" s="44"/>
      <c r="C1169" s="3">
        <v>1</v>
      </c>
      <c r="D1169" s="3"/>
      <c r="E1169" s="3">
        <v>1</v>
      </c>
      <c r="F1169" s="3"/>
      <c r="G1169" s="3"/>
      <c r="H1169" s="3"/>
      <c r="I1169" s="3"/>
      <c r="J1169" s="3"/>
      <c r="K1169" s="3"/>
      <c r="L1169" s="3"/>
      <c r="M1169" s="3">
        <v>1</v>
      </c>
      <c r="N1169" s="3"/>
      <c r="O1169" s="3">
        <v>1</v>
      </c>
      <c r="P1169" s="3"/>
      <c r="Q1169" s="3"/>
      <c r="R1169" s="3"/>
      <c r="S1169" s="3"/>
      <c r="T1169" s="3"/>
      <c r="U1169" s="3">
        <v>1</v>
      </c>
      <c r="V1169" s="3"/>
      <c r="W1169" s="3"/>
      <c r="X1169" s="3"/>
      <c r="Y1169" s="3"/>
      <c r="Z1169" s="3">
        <v>1</v>
      </c>
      <c r="AA1169" s="3"/>
      <c r="AB1169" s="103"/>
      <c r="AD1169" s="46">
        <v>1</v>
      </c>
      <c r="AX1169" s="3">
        <v>1</v>
      </c>
      <c r="BF1169" s="3">
        <v>1</v>
      </c>
      <c r="BK1169" s="3">
        <v>1</v>
      </c>
      <c r="BM1169" s="3">
        <v>1</v>
      </c>
      <c r="BO1169" s="3">
        <f t="shared" si="36"/>
        <v>11</v>
      </c>
      <c r="BP1169" s="107">
        <f t="shared" si="37"/>
        <v>16.923076923076923</v>
      </c>
    </row>
    <row r="1170" spans="1:68" ht="31.5">
      <c r="A1170" s="29" t="s">
        <v>169</v>
      </c>
      <c r="B1170" s="44"/>
      <c r="C1170" s="3"/>
      <c r="D1170" s="3">
        <v>1</v>
      </c>
      <c r="E1170" s="3"/>
      <c r="F1170" s="3"/>
      <c r="G1170" s="3">
        <v>1</v>
      </c>
      <c r="H1170" s="3">
        <v>1</v>
      </c>
      <c r="I1170" s="3"/>
      <c r="J1170" s="3"/>
      <c r="K1170" s="3"/>
      <c r="L1170" s="3">
        <v>1</v>
      </c>
      <c r="M1170" s="3"/>
      <c r="N1170" s="3"/>
      <c r="O1170" s="3"/>
      <c r="P1170" s="3"/>
      <c r="Q1170" s="3">
        <v>1</v>
      </c>
      <c r="R1170" s="3"/>
      <c r="S1170" s="3">
        <v>1</v>
      </c>
      <c r="T1170" s="3"/>
      <c r="U1170" s="3"/>
      <c r="V1170" s="3"/>
      <c r="W1170" s="3"/>
      <c r="X1170" s="3"/>
      <c r="Y1170" s="3"/>
      <c r="Z1170" s="3">
        <v>1</v>
      </c>
      <c r="AA1170" s="3"/>
      <c r="AB1170" s="103"/>
      <c r="AE1170" s="46">
        <v>1</v>
      </c>
      <c r="AF1170" s="3">
        <v>1</v>
      </c>
      <c r="AI1170" s="3">
        <v>1</v>
      </c>
      <c r="AQ1170" s="3">
        <v>1</v>
      </c>
      <c r="AR1170" s="3">
        <v>1</v>
      </c>
      <c r="AU1170" s="3">
        <v>1</v>
      </c>
      <c r="AV1170" s="3">
        <v>1</v>
      </c>
      <c r="AW1170" s="3">
        <v>1</v>
      </c>
      <c r="AY1170" s="3">
        <v>1</v>
      </c>
      <c r="AZ1170" s="3">
        <v>1</v>
      </c>
      <c r="BB1170" s="3">
        <v>1</v>
      </c>
      <c r="BE1170" s="3">
        <v>1</v>
      </c>
      <c r="BN1170" s="3">
        <v>1</v>
      </c>
      <c r="BO1170" s="3">
        <f t="shared" si="36"/>
        <v>20</v>
      </c>
      <c r="BP1170" s="107">
        <f t="shared" si="37"/>
        <v>30.76923076923077</v>
      </c>
    </row>
    <row r="1171" spans="1:68" ht="31.5">
      <c r="A1171" s="29" t="s">
        <v>170</v>
      </c>
      <c r="B1171" s="44"/>
      <c r="C1171" s="3"/>
      <c r="D1171" s="3"/>
      <c r="E1171" s="3"/>
      <c r="F1171" s="3">
        <v>1</v>
      </c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103"/>
      <c r="AM1171" s="3">
        <v>1</v>
      </c>
      <c r="AN1171" s="3">
        <v>1</v>
      </c>
      <c r="AP1171" s="3">
        <v>1</v>
      </c>
      <c r="BO1171" s="3">
        <f t="shared" si="36"/>
        <v>4</v>
      </c>
      <c r="BP1171" s="107">
        <f t="shared" si="37"/>
        <v>6.1538461538461542</v>
      </c>
    </row>
    <row r="1172" spans="1:68" ht="31.5">
      <c r="A1172" s="29" t="s">
        <v>171</v>
      </c>
      <c r="B1172" s="44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>
        <v>1</v>
      </c>
      <c r="W1172" s="3"/>
      <c r="X1172" s="3"/>
      <c r="Y1172" s="3"/>
      <c r="Z1172" s="3"/>
      <c r="AA1172" s="3"/>
      <c r="AB1172" s="103"/>
      <c r="BO1172" s="3">
        <f t="shared" si="36"/>
        <v>1</v>
      </c>
      <c r="BP1172" s="107">
        <f t="shared" si="37"/>
        <v>1.5384615384615385</v>
      </c>
    </row>
    <row r="1173" spans="1:68" ht="15.75">
      <c r="A1173" s="29" t="s">
        <v>172</v>
      </c>
      <c r="B1173" s="44"/>
      <c r="C1173" s="3"/>
      <c r="D1173" s="3"/>
      <c r="E1173" s="3"/>
      <c r="F1173" s="3"/>
      <c r="G1173" s="3"/>
      <c r="H1173" s="3">
        <v>1</v>
      </c>
      <c r="I1173" s="3"/>
      <c r="J1173" s="3"/>
      <c r="K1173" s="3"/>
      <c r="L1173" s="3"/>
      <c r="M1173" s="3"/>
      <c r="N1173" s="3">
        <v>1</v>
      </c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103"/>
      <c r="BB1173" s="3">
        <v>1</v>
      </c>
      <c r="BC1173" s="3">
        <v>1</v>
      </c>
      <c r="BD1173" s="3">
        <v>1</v>
      </c>
      <c r="BM1173" s="3">
        <v>1</v>
      </c>
      <c r="BO1173" s="3">
        <f t="shared" si="36"/>
        <v>6</v>
      </c>
      <c r="BP1173" s="107">
        <f t="shared" si="37"/>
        <v>9.2307692307692299</v>
      </c>
    </row>
    <row r="1174" spans="1:68" ht="15.75">
      <c r="A1174" s="20" t="s">
        <v>173</v>
      </c>
      <c r="B1174" s="44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103"/>
      <c r="BK1174" s="3">
        <v>1</v>
      </c>
      <c r="BM1174" s="3">
        <v>1</v>
      </c>
      <c r="BN1174" s="3">
        <v>1</v>
      </c>
      <c r="BO1174" s="3">
        <f t="shared" si="36"/>
        <v>3</v>
      </c>
      <c r="BP1174" s="107">
        <f t="shared" si="37"/>
        <v>4.615384615384615</v>
      </c>
    </row>
    <row r="1175" spans="1:68" ht="21" customHeight="1">
      <c r="A1175" s="20" t="s">
        <v>174</v>
      </c>
      <c r="B1175" s="44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>
        <v>1</v>
      </c>
      <c r="W1175" s="3"/>
      <c r="X1175" s="3">
        <v>1</v>
      </c>
      <c r="Y1175" s="3"/>
      <c r="Z1175" s="3"/>
      <c r="AA1175" s="3"/>
      <c r="AB1175" s="103"/>
      <c r="AW1175" s="3">
        <v>1</v>
      </c>
      <c r="BO1175" s="3">
        <f t="shared" si="36"/>
        <v>3</v>
      </c>
      <c r="BP1175" s="107">
        <f t="shared" si="37"/>
        <v>4.615384615384615</v>
      </c>
    </row>
    <row r="1176" spans="1:68" ht="15.75">
      <c r="A1176" s="20" t="s">
        <v>175</v>
      </c>
      <c r="B1176" s="44"/>
      <c r="C1176" s="3"/>
      <c r="D1176" s="3"/>
      <c r="E1176" s="3"/>
      <c r="F1176" s="3"/>
      <c r="G1176" s="3"/>
      <c r="H1176" s="3"/>
      <c r="I1176" s="3"/>
      <c r="J1176" s="3"/>
      <c r="K1176" s="3"/>
      <c r="L1176" s="3">
        <v>1</v>
      </c>
      <c r="M1176" s="3"/>
      <c r="N1176" s="3"/>
      <c r="O1176" s="3"/>
      <c r="P1176" s="3">
        <v>1</v>
      </c>
      <c r="Q1176" s="3">
        <v>1</v>
      </c>
      <c r="R1176" s="3"/>
      <c r="S1176" s="3">
        <v>1</v>
      </c>
      <c r="T1176" s="3"/>
      <c r="U1176" s="3"/>
      <c r="V1176" s="3"/>
      <c r="W1176" s="3">
        <v>1</v>
      </c>
      <c r="X1176" s="3"/>
      <c r="Y1176" s="3"/>
      <c r="Z1176" s="3"/>
      <c r="AA1176" s="3">
        <v>1</v>
      </c>
      <c r="AB1176" s="103"/>
      <c r="AF1176" s="3">
        <v>1</v>
      </c>
      <c r="AN1176" s="3">
        <v>1</v>
      </c>
      <c r="AQ1176" s="3">
        <v>1</v>
      </c>
      <c r="AY1176" s="3">
        <v>1</v>
      </c>
      <c r="BD1176" s="3">
        <v>1</v>
      </c>
      <c r="BL1176" s="3">
        <v>1</v>
      </c>
      <c r="BO1176" s="3">
        <f t="shared" si="36"/>
        <v>12</v>
      </c>
      <c r="BP1176" s="107">
        <f t="shared" si="37"/>
        <v>18.46153846153846</v>
      </c>
    </row>
    <row r="1177" spans="1:68" ht="31.5">
      <c r="A1177" s="30" t="s">
        <v>374</v>
      </c>
      <c r="B1177" s="45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103"/>
      <c r="BO1177" s="3">
        <f t="shared" si="36"/>
        <v>0</v>
      </c>
      <c r="BP1177" s="107">
        <f t="shared" si="37"/>
        <v>0</v>
      </c>
    </row>
    <row r="1178" spans="1:68" ht="47.25">
      <c r="A1178" s="54" t="s">
        <v>176</v>
      </c>
      <c r="B1178" s="46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103"/>
      <c r="BO1178" s="3">
        <f t="shared" si="36"/>
        <v>0</v>
      </c>
      <c r="BP1178" s="107">
        <f t="shared" si="37"/>
        <v>0</v>
      </c>
    </row>
    <row r="1179" spans="1:68" ht="15.75">
      <c r="A1179" s="31" t="s">
        <v>177</v>
      </c>
      <c r="B1179" s="42">
        <v>1</v>
      </c>
      <c r="C1179" s="3"/>
      <c r="D1179" s="3">
        <v>1</v>
      </c>
      <c r="E1179" s="3"/>
      <c r="F1179" s="3"/>
      <c r="G1179" s="3"/>
      <c r="H1179" s="3"/>
      <c r="I1179" s="3">
        <v>1</v>
      </c>
      <c r="J1179" s="3">
        <v>1</v>
      </c>
      <c r="K1179" s="3">
        <v>1</v>
      </c>
      <c r="L1179" s="3">
        <v>1</v>
      </c>
      <c r="M1179" s="3">
        <v>1</v>
      </c>
      <c r="N1179" s="3">
        <v>1</v>
      </c>
      <c r="O1179" s="3">
        <v>1</v>
      </c>
      <c r="P1179" s="3">
        <v>1</v>
      </c>
      <c r="Q1179" s="3"/>
      <c r="R1179" s="3"/>
      <c r="S1179" s="3"/>
      <c r="T1179" s="3">
        <v>1</v>
      </c>
      <c r="U1179" s="3"/>
      <c r="V1179" s="3">
        <v>1</v>
      </c>
      <c r="W1179" s="3"/>
      <c r="X1179" s="3"/>
      <c r="Y1179" s="3"/>
      <c r="Z1179" s="3"/>
      <c r="AA1179" s="3"/>
      <c r="AB1179" s="103">
        <v>1</v>
      </c>
      <c r="AE1179" s="46">
        <v>1</v>
      </c>
      <c r="AH1179" s="3">
        <v>1</v>
      </c>
      <c r="AL1179" s="3">
        <v>1</v>
      </c>
      <c r="AO1179" s="3">
        <v>1</v>
      </c>
      <c r="AT1179" s="3">
        <v>1</v>
      </c>
      <c r="AU1179" s="3">
        <v>1</v>
      </c>
      <c r="AV1179" s="3">
        <v>1</v>
      </c>
      <c r="AY1179" s="3">
        <v>1</v>
      </c>
      <c r="AZ1179" s="3">
        <v>1</v>
      </c>
      <c r="BA1179" s="3">
        <v>1</v>
      </c>
      <c r="BC1179" s="3">
        <v>1</v>
      </c>
      <c r="BD1179" s="3">
        <v>1</v>
      </c>
      <c r="BH1179" s="3">
        <v>1</v>
      </c>
      <c r="BJ1179" s="3">
        <v>1</v>
      </c>
      <c r="BK1179" s="3">
        <v>1</v>
      </c>
      <c r="BL1179" s="3">
        <v>1</v>
      </c>
      <c r="BM1179" s="3">
        <v>1</v>
      </c>
      <c r="BO1179" s="3">
        <f t="shared" si="36"/>
        <v>30</v>
      </c>
      <c r="BP1179" s="107">
        <f t="shared" si="37"/>
        <v>46.153846153846153</v>
      </c>
    </row>
    <row r="1180" spans="1:68" ht="15.75">
      <c r="A1180" s="31" t="s">
        <v>178</v>
      </c>
      <c r="B1180" s="42"/>
      <c r="C1180" s="3">
        <v>1</v>
      </c>
      <c r="D1180" s="3"/>
      <c r="E1180" s="3">
        <v>1</v>
      </c>
      <c r="F1180" s="3">
        <v>1</v>
      </c>
      <c r="G1180" s="3">
        <v>1</v>
      </c>
      <c r="H1180" s="3">
        <v>1</v>
      </c>
      <c r="I1180" s="3"/>
      <c r="J1180" s="3"/>
      <c r="K1180" s="3"/>
      <c r="L1180" s="3"/>
      <c r="M1180" s="3"/>
      <c r="N1180" s="3"/>
      <c r="O1180" s="3"/>
      <c r="P1180" s="3"/>
      <c r="Q1180" s="3">
        <v>1</v>
      </c>
      <c r="R1180" s="3">
        <v>1</v>
      </c>
      <c r="S1180" s="3">
        <v>1</v>
      </c>
      <c r="T1180" s="3"/>
      <c r="U1180" s="3">
        <v>1</v>
      </c>
      <c r="V1180" s="3"/>
      <c r="W1180" s="3">
        <v>1</v>
      </c>
      <c r="X1180" s="3">
        <v>1</v>
      </c>
      <c r="Y1180" s="3">
        <v>1</v>
      </c>
      <c r="Z1180" s="3">
        <v>1</v>
      </c>
      <c r="AA1180" s="3">
        <v>1</v>
      </c>
      <c r="AB1180" s="103"/>
      <c r="AC1180" s="46">
        <v>1</v>
      </c>
      <c r="AD1180" s="46">
        <v>1</v>
      </c>
      <c r="AF1180" s="3">
        <v>1</v>
      </c>
      <c r="AG1180" s="3">
        <v>1</v>
      </c>
      <c r="AI1180" s="3">
        <v>1</v>
      </c>
      <c r="AJ1180" s="3">
        <v>1</v>
      </c>
      <c r="AN1180" s="3">
        <v>1</v>
      </c>
      <c r="AQ1180" s="3">
        <v>1</v>
      </c>
      <c r="AS1180" s="3">
        <v>1</v>
      </c>
      <c r="AW1180" s="3">
        <v>1</v>
      </c>
      <c r="BG1180" s="3">
        <v>1</v>
      </c>
      <c r="BO1180" s="3">
        <f t="shared" si="36"/>
        <v>25</v>
      </c>
      <c r="BP1180" s="107">
        <f t="shared" si="37"/>
        <v>38.46153846153846</v>
      </c>
    </row>
    <row r="1181" spans="1:68" ht="15.75">
      <c r="A1181" s="31" t="s">
        <v>179</v>
      </c>
      <c r="B1181" s="42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103"/>
      <c r="AK1181" s="3">
        <v>1</v>
      </c>
      <c r="AP1181" s="3">
        <v>1</v>
      </c>
      <c r="AR1181" s="3">
        <v>1</v>
      </c>
      <c r="AX1181" s="3">
        <v>1</v>
      </c>
      <c r="BB1181" s="3">
        <v>1</v>
      </c>
      <c r="BE1181" s="3">
        <v>1</v>
      </c>
      <c r="BF1181" s="3">
        <v>1</v>
      </c>
      <c r="BI1181" s="3">
        <v>1</v>
      </c>
      <c r="BO1181" s="3">
        <f t="shared" si="36"/>
        <v>8</v>
      </c>
      <c r="BP1181" s="107">
        <f t="shared" si="37"/>
        <v>12.307692307692308</v>
      </c>
    </row>
    <row r="1182" spans="1:68" ht="15.75">
      <c r="A1182" s="31" t="s">
        <v>180</v>
      </c>
      <c r="B1182" s="42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103"/>
      <c r="AM1182" s="3">
        <v>1</v>
      </c>
      <c r="BN1182" s="3">
        <v>1</v>
      </c>
      <c r="BO1182" s="3">
        <f t="shared" si="36"/>
        <v>2</v>
      </c>
      <c r="BP1182" s="107">
        <f t="shared" si="37"/>
        <v>3.0769230769230771</v>
      </c>
    </row>
    <row r="1183" spans="1:68" ht="31.5">
      <c r="A1183" s="54" t="s">
        <v>181</v>
      </c>
      <c r="B1183" s="46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103"/>
      <c r="BO1183" s="3">
        <f>SUM(BO1179:BO1182)</f>
        <v>65</v>
      </c>
      <c r="BP1183" s="107">
        <f t="shared" si="37"/>
        <v>100</v>
      </c>
    </row>
    <row r="1184" spans="1:68" ht="15.75">
      <c r="A1184" s="31" t="s">
        <v>182</v>
      </c>
      <c r="B1184" s="46"/>
      <c r="C1184" s="3">
        <v>1</v>
      </c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>
        <v>1</v>
      </c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103">
        <v>1</v>
      </c>
      <c r="AC1184" s="46">
        <v>1</v>
      </c>
      <c r="AD1184" s="46">
        <v>1</v>
      </c>
      <c r="AI1184" s="3">
        <v>1</v>
      </c>
      <c r="AO1184" s="3">
        <v>1</v>
      </c>
      <c r="AU1184" s="3">
        <v>1</v>
      </c>
      <c r="AY1184" s="3">
        <v>1</v>
      </c>
      <c r="BA1184" s="3">
        <v>1</v>
      </c>
      <c r="BH1184" s="3">
        <v>1</v>
      </c>
      <c r="BJ1184" s="3">
        <v>1</v>
      </c>
      <c r="BL1184" s="3">
        <v>1</v>
      </c>
      <c r="BM1184" s="3">
        <v>1</v>
      </c>
      <c r="BO1184" s="3">
        <f t="shared" si="36"/>
        <v>14</v>
      </c>
      <c r="BP1184" s="107">
        <f t="shared" si="37"/>
        <v>21.53846153846154</v>
      </c>
    </row>
    <row r="1185" spans="1:68" ht="15.75">
      <c r="A1185" s="31" t="s">
        <v>183</v>
      </c>
      <c r="B1185" s="46">
        <v>1</v>
      </c>
      <c r="C1185" s="3"/>
      <c r="D1185" s="3"/>
      <c r="E1185" s="3">
        <v>1</v>
      </c>
      <c r="F1185" s="3"/>
      <c r="G1185" s="3"/>
      <c r="H1185" s="3"/>
      <c r="I1185" s="3"/>
      <c r="J1185" s="3"/>
      <c r="K1185" s="3"/>
      <c r="L1185" s="3"/>
      <c r="M1185" s="3"/>
      <c r="N1185" s="3"/>
      <c r="O1185" s="3">
        <v>1</v>
      </c>
      <c r="P1185" s="3"/>
      <c r="Q1185" s="3">
        <v>1</v>
      </c>
      <c r="R1185" s="3"/>
      <c r="S1185" s="3">
        <v>1</v>
      </c>
      <c r="T1185" s="3"/>
      <c r="U1185" s="3">
        <v>1</v>
      </c>
      <c r="V1185" s="3">
        <v>1</v>
      </c>
      <c r="W1185" s="3">
        <v>1</v>
      </c>
      <c r="X1185" s="3">
        <v>1</v>
      </c>
      <c r="Y1185" s="3"/>
      <c r="Z1185" s="3"/>
      <c r="AA1185" s="3">
        <v>1</v>
      </c>
      <c r="AB1185" s="103"/>
      <c r="AF1185" s="3">
        <v>1</v>
      </c>
      <c r="AH1185" s="3">
        <v>1</v>
      </c>
      <c r="AJ1185" s="3">
        <v>1</v>
      </c>
      <c r="AQ1185" s="3">
        <v>1</v>
      </c>
      <c r="AS1185" s="3">
        <v>1</v>
      </c>
      <c r="AV1185" s="3">
        <v>1</v>
      </c>
      <c r="AW1185" s="3">
        <v>1</v>
      </c>
      <c r="AZ1185" s="3">
        <v>1</v>
      </c>
      <c r="BB1185" s="3">
        <v>1</v>
      </c>
      <c r="BC1185" s="3">
        <v>1</v>
      </c>
      <c r="BD1185" s="3">
        <v>1</v>
      </c>
      <c r="BE1185" s="3">
        <v>1</v>
      </c>
      <c r="BF1185" s="3">
        <v>1</v>
      </c>
      <c r="BG1185" s="3">
        <v>1</v>
      </c>
      <c r="BI1185" s="3">
        <v>1</v>
      </c>
      <c r="BO1185" s="3">
        <f t="shared" si="36"/>
        <v>25</v>
      </c>
      <c r="BP1185" s="107">
        <f t="shared" si="37"/>
        <v>38.46153846153846</v>
      </c>
    </row>
    <row r="1186" spans="1:68" ht="15.75">
      <c r="A1186" s="31" t="s">
        <v>184</v>
      </c>
      <c r="B1186" s="46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>
        <v>1</v>
      </c>
      <c r="Z1186" s="3">
        <v>1</v>
      </c>
      <c r="AA1186" s="3"/>
      <c r="AB1186" s="103"/>
      <c r="AX1186" s="3">
        <v>1</v>
      </c>
      <c r="BO1186" s="3">
        <f t="shared" ref="BO1186:BO1205" si="38">SUM(B1186:BN1186)</f>
        <v>3</v>
      </c>
      <c r="BP1186" s="107">
        <f t="shared" si="37"/>
        <v>4.615384615384615</v>
      </c>
    </row>
    <row r="1187" spans="1:68" ht="15.75">
      <c r="A1187" s="31" t="s">
        <v>185</v>
      </c>
      <c r="B1187" s="46"/>
      <c r="C1187" s="3"/>
      <c r="D1187" s="3">
        <v>1</v>
      </c>
      <c r="E1187" s="3"/>
      <c r="F1187" s="3">
        <v>1</v>
      </c>
      <c r="G1187" s="3">
        <v>1</v>
      </c>
      <c r="H1187" s="3">
        <v>1</v>
      </c>
      <c r="I1187" s="3">
        <v>1</v>
      </c>
      <c r="J1187" s="3">
        <v>1</v>
      </c>
      <c r="K1187" s="3">
        <v>1</v>
      </c>
      <c r="L1187" s="3">
        <v>1</v>
      </c>
      <c r="M1187" s="3">
        <v>1</v>
      </c>
      <c r="N1187" s="3">
        <v>1</v>
      </c>
      <c r="O1187" s="3"/>
      <c r="P1187" s="3"/>
      <c r="Q1187" s="3"/>
      <c r="R1187" s="3">
        <v>1</v>
      </c>
      <c r="S1187" s="3"/>
      <c r="T1187" s="3">
        <v>1</v>
      </c>
      <c r="U1187" s="3"/>
      <c r="V1187" s="3"/>
      <c r="W1187" s="3"/>
      <c r="X1187" s="3"/>
      <c r="Y1187" s="3"/>
      <c r="Z1187" s="3"/>
      <c r="AA1187" s="3"/>
      <c r="AB1187" s="103"/>
      <c r="AE1187" s="46">
        <v>1</v>
      </c>
      <c r="AG1187" s="3">
        <v>1</v>
      </c>
      <c r="AK1187" s="3">
        <v>1</v>
      </c>
      <c r="AL1187" s="3">
        <v>1</v>
      </c>
      <c r="AM1187" s="3">
        <v>1</v>
      </c>
      <c r="AN1187" s="3">
        <v>1</v>
      </c>
      <c r="AP1187" s="3">
        <v>1</v>
      </c>
      <c r="AR1187" s="3">
        <v>1</v>
      </c>
      <c r="AT1187" s="3">
        <v>1</v>
      </c>
      <c r="BK1187" s="3">
        <v>1</v>
      </c>
      <c r="BN1187" s="3">
        <v>1</v>
      </c>
      <c r="BO1187" s="3">
        <f t="shared" si="38"/>
        <v>23</v>
      </c>
      <c r="BP1187" s="107">
        <f t="shared" si="37"/>
        <v>35.384615384615387</v>
      </c>
    </row>
    <row r="1188" spans="1:68" ht="47.25">
      <c r="A1188" s="54" t="s">
        <v>186</v>
      </c>
      <c r="B1188" s="46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103"/>
      <c r="BO1188" s="3">
        <f>SUM(BO1184:BO1187)</f>
        <v>65</v>
      </c>
      <c r="BP1188" s="107">
        <f t="shared" si="37"/>
        <v>100</v>
      </c>
    </row>
    <row r="1189" spans="1:68" ht="15.75">
      <c r="A1189" s="31" t="s">
        <v>42</v>
      </c>
      <c r="B1189" s="46">
        <v>1</v>
      </c>
      <c r="C1189" s="3">
        <v>1</v>
      </c>
      <c r="D1189" s="3">
        <v>1</v>
      </c>
      <c r="E1189" s="3">
        <v>1</v>
      </c>
      <c r="F1189" s="3"/>
      <c r="G1189" s="3">
        <v>1</v>
      </c>
      <c r="H1189" s="3">
        <v>1</v>
      </c>
      <c r="I1189" s="3">
        <v>1</v>
      </c>
      <c r="J1189" s="3">
        <v>1</v>
      </c>
      <c r="K1189" s="3"/>
      <c r="L1189" s="3"/>
      <c r="M1189" s="3">
        <v>1</v>
      </c>
      <c r="N1189" s="3">
        <v>1</v>
      </c>
      <c r="O1189" s="3">
        <v>1</v>
      </c>
      <c r="P1189" s="3">
        <v>1</v>
      </c>
      <c r="Q1189" s="3">
        <v>1</v>
      </c>
      <c r="R1189" s="3">
        <v>1</v>
      </c>
      <c r="S1189" s="3">
        <v>1</v>
      </c>
      <c r="T1189" s="3"/>
      <c r="U1189" s="3">
        <v>1</v>
      </c>
      <c r="V1189" s="3">
        <v>1</v>
      </c>
      <c r="W1189" s="3">
        <v>1</v>
      </c>
      <c r="X1189" s="3">
        <v>1</v>
      </c>
      <c r="Y1189" s="3"/>
      <c r="Z1189" s="3">
        <v>1</v>
      </c>
      <c r="AA1189" s="3">
        <v>1</v>
      </c>
      <c r="AB1189" s="103">
        <v>1</v>
      </c>
      <c r="AD1189" s="46">
        <v>1</v>
      </c>
      <c r="AF1189" s="3">
        <v>1</v>
      </c>
      <c r="AG1189" s="3">
        <v>1</v>
      </c>
      <c r="AH1189" s="3">
        <v>1</v>
      </c>
      <c r="AI1189" s="3">
        <v>1</v>
      </c>
      <c r="AJ1189" s="3">
        <v>1</v>
      </c>
      <c r="AO1189" s="3">
        <v>1</v>
      </c>
      <c r="AR1189" s="3">
        <v>1</v>
      </c>
      <c r="AS1189" s="3">
        <v>1</v>
      </c>
      <c r="AT1189" s="3">
        <v>1</v>
      </c>
      <c r="AU1189" s="3">
        <v>1</v>
      </c>
      <c r="AV1189" s="3">
        <v>1</v>
      </c>
      <c r="AW1189" s="3">
        <v>1</v>
      </c>
      <c r="AX1189" s="3">
        <v>1</v>
      </c>
      <c r="AZ1189" s="3">
        <v>1</v>
      </c>
      <c r="BA1189" s="3">
        <v>1</v>
      </c>
      <c r="BC1189" s="3">
        <v>1</v>
      </c>
      <c r="BD1189" s="3">
        <v>1</v>
      </c>
      <c r="BE1189" s="3">
        <v>1</v>
      </c>
      <c r="BF1189" s="3">
        <v>1</v>
      </c>
      <c r="BG1189" s="3">
        <v>1</v>
      </c>
      <c r="BH1189" s="3">
        <v>1</v>
      </c>
      <c r="BJ1189" s="3">
        <v>1</v>
      </c>
      <c r="BK1189" s="3">
        <v>1</v>
      </c>
      <c r="BL1189" s="3">
        <v>1</v>
      </c>
      <c r="BM1189" s="3">
        <v>1</v>
      </c>
      <c r="BO1189" s="3">
        <f t="shared" si="38"/>
        <v>48</v>
      </c>
      <c r="BP1189" s="107">
        <f t="shared" si="37"/>
        <v>73.84615384615384</v>
      </c>
    </row>
    <row r="1190" spans="1:68" ht="15.75">
      <c r="A1190" s="31" t="s">
        <v>43</v>
      </c>
      <c r="B1190" s="46"/>
      <c r="C1190" s="3"/>
      <c r="D1190" s="3"/>
      <c r="E1190" s="3"/>
      <c r="F1190" s="3">
        <v>1</v>
      </c>
      <c r="G1190" s="3"/>
      <c r="H1190" s="3"/>
      <c r="I1190" s="3"/>
      <c r="J1190" s="3"/>
      <c r="K1190" s="3">
        <v>1</v>
      </c>
      <c r="L1190" s="3">
        <v>1</v>
      </c>
      <c r="M1190" s="3"/>
      <c r="N1190" s="3"/>
      <c r="O1190" s="3"/>
      <c r="P1190" s="3"/>
      <c r="Q1190" s="3"/>
      <c r="R1190" s="3"/>
      <c r="S1190" s="3"/>
      <c r="T1190" s="3">
        <v>1</v>
      </c>
      <c r="U1190" s="3"/>
      <c r="V1190" s="3"/>
      <c r="W1190" s="3"/>
      <c r="X1190" s="3"/>
      <c r="Y1190" s="3">
        <v>1</v>
      </c>
      <c r="Z1190" s="3"/>
      <c r="AA1190" s="3"/>
      <c r="AB1190" s="103"/>
      <c r="AC1190" s="46">
        <v>1</v>
      </c>
      <c r="AE1190" s="46">
        <v>1</v>
      </c>
      <c r="AK1190" s="3">
        <v>1</v>
      </c>
      <c r="AL1190" s="3">
        <v>1</v>
      </c>
      <c r="AM1190" s="3">
        <v>1</v>
      </c>
      <c r="AN1190" s="3">
        <v>1</v>
      </c>
      <c r="AP1190" s="3">
        <v>1</v>
      </c>
      <c r="AQ1190" s="3">
        <v>1</v>
      </c>
      <c r="AY1190" s="3">
        <v>1</v>
      </c>
      <c r="BB1190" s="3">
        <v>1</v>
      </c>
      <c r="BI1190" s="3">
        <v>1</v>
      </c>
      <c r="BN1190" s="3">
        <v>1</v>
      </c>
      <c r="BO1190" s="3">
        <f t="shared" si="38"/>
        <v>17</v>
      </c>
      <c r="BP1190" s="107">
        <f t="shared" ref="BP1190:BP1205" si="39">BO1190*100/65</f>
        <v>26.153846153846153</v>
      </c>
    </row>
    <row r="1191" spans="1:68" ht="31.5">
      <c r="A1191" s="54" t="s">
        <v>187</v>
      </c>
      <c r="B1191" s="46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103"/>
      <c r="BO1191" s="3">
        <f>SUM(BO1189:BO1190)</f>
        <v>65</v>
      </c>
      <c r="BP1191" s="107">
        <f t="shared" si="39"/>
        <v>100</v>
      </c>
    </row>
    <row r="1192" spans="1:68" ht="15.75">
      <c r="A1192" s="31" t="s">
        <v>188</v>
      </c>
      <c r="B1192" s="42">
        <v>1</v>
      </c>
      <c r="C1192" s="3">
        <v>1</v>
      </c>
      <c r="D1192" s="3">
        <v>1</v>
      </c>
      <c r="E1192" s="3">
        <v>1</v>
      </c>
      <c r="F1192" s="3">
        <v>1</v>
      </c>
      <c r="G1192" s="3"/>
      <c r="H1192" s="3"/>
      <c r="I1192" s="3">
        <v>1</v>
      </c>
      <c r="J1192" s="3">
        <v>1</v>
      </c>
      <c r="K1192" s="3">
        <v>1</v>
      </c>
      <c r="L1192" s="3">
        <v>1</v>
      </c>
      <c r="M1192" s="3">
        <v>1</v>
      </c>
      <c r="N1192" s="3">
        <v>1</v>
      </c>
      <c r="O1192" s="3">
        <v>1</v>
      </c>
      <c r="P1192" s="3">
        <v>1</v>
      </c>
      <c r="Q1192" s="3"/>
      <c r="R1192" s="3">
        <v>1</v>
      </c>
      <c r="S1192" s="3">
        <v>1</v>
      </c>
      <c r="T1192" s="3"/>
      <c r="U1192" s="3"/>
      <c r="V1192" s="3"/>
      <c r="W1192" s="3">
        <v>1</v>
      </c>
      <c r="X1192" s="3"/>
      <c r="Y1192" s="3"/>
      <c r="Z1192" s="3">
        <v>1</v>
      </c>
      <c r="AA1192" s="3"/>
      <c r="AB1192" s="103">
        <v>1</v>
      </c>
      <c r="AC1192" s="46">
        <v>1</v>
      </c>
      <c r="AD1192" s="46">
        <v>1</v>
      </c>
      <c r="AE1192" s="46">
        <v>1</v>
      </c>
      <c r="AF1192" s="3">
        <v>1</v>
      </c>
      <c r="AH1192" s="3">
        <v>1</v>
      </c>
      <c r="AI1192" s="3">
        <v>1</v>
      </c>
      <c r="AN1192" s="3">
        <v>1</v>
      </c>
      <c r="AO1192" s="3">
        <v>1</v>
      </c>
      <c r="AS1192" s="3">
        <v>1</v>
      </c>
      <c r="AT1192" s="3">
        <v>1</v>
      </c>
      <c r="AU1192" s="3">
        <v>1</v>
      </c>
      <c r="AV1192" s="3">
        <v>1</v>
      </c>
      <c r="AW1192" s="3">
        <v>1</v>
      </c>
      <c r="AZ1192" s="3">
        <v>1</v>
      </c>
      <c r="BA1192" s="3">
        <v>1</v>
      </c>
      <c r="BC1192" s="3">
        <v>1</v>
      </c>
      <c r="BD1192" s="3">
        <v>1</v>
      </c>
      <c r="BE1192" s="3">
        <v>1</v>
      </c>
      <c r="BF1192" s="3">
        <v>1</v>
      </c>
      <c r="BG1192" s="3">
        <v>1</v>
      </c>
      <c r="BH1192" s="3">
        <v>1</v>
      </c>
      <c r="BI1192" s="3">
        <v>1</v>
      </c>
      <c r="BJ1192" s="3">
        <v>1</v>
      </c>
      <c r="BK1192" s="3">
        <v>1</v>
      </c>
      <c r="BL1192" s="3">
        <v>1</v>
      </c>
      <c r="BM1192" s="3">
        <v>1</v>
      </c>
      <c r="BO1192" s="3">
        <f t="shared" si="38"/>
        <v>44</v>
      </c>
      <c r="BP1192" s="107">
        <f t="shared" si="39"/>
        <v>67.692307692307693</v>
      </c>
    </row>
    <row r="1193" spans="1:68" ht="15.75">
      <c r="A1193" s="31" t="s">
        <v>189</v>
      </c>
      <c r="B1193" s="42"/>
      <c r="C1193" s="3"/>
      <c r="D1193" s="3"/>
      <c r="E1193" s="3"/>
      <c r="F1193" s="3"/>
      <c r="G1193" s="3"/>
      <c r="H1193" s="3">
        <v>1</v>
      </c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>
        <v>1</v>
      </c>
      <c r="V1193" s="3"/>
      <c r="W1193" s="3"/>
      <c r="X1193" s="3">
        <v>1</v>
      </c>
      <c r="Y1193" s="3">
        <v>1</v>
      </c>
      <c r="Z1193" s="3"/>
      <c r="AA1193" s="3">
        <v>1</v>
      </c>
      <c r="AB1193" s="103"/>
      <c r="AJ1193" s="3">
        <v>1</v>
      </c>
      <c r="AQ1193" s="3">
        <v>1</v>
      </c>
      <c r="AX1193" s="3">
        <v>1</v>
      </c>
      <c r="BO1193" s="3">
        <f t="shared" si="38"/>
        <v>8</v>
      </c>
      <c r="BP1193" s="107">
        <f t="shared" si="39"/>
        <v>12.307692307692308</v>
      </c>
    </row>
    <row r="1194" spans="1:68" ht="15.75">
      <c r="A1194" s="31" t="s">
        <v>89</v>
      </c>
      <c r="B1194" s="42"/>
      <c r="C1194" s="3"/>
      <c r="D1194" s="3"/>
      <c r="E1194" s="3"/>
      <c r="F1194" s="3"/>
      <c r="G1194" s="3">
        <v>1</v>
      </c>
      <c r="H1194" s="3"/>
      <c r="I1194" s="3"/>
      <c r="J1194" s="3"/>
      <c r="K1194" s="3"/>
      <c r="L1194" s="3"/>
      <c r="M1194" s="3"/>
      <c r="N1194" s="3"/>
      <c r="O1194" s="3"/>
      <c r="P1194" s="3"/>
      <c r="Q1194" s="3">
        <v>1</v>
      </c>
      <c r="R1194" s="3"/>
      <c r="S1194" s="3"/>
      <c r="T1194" s="3">
        <v>1</v>
      </c>
      <c r="U1194" s="3"/>
      <c r="V1194" s="3">
        <v>1</v>
      </c>
      <c r="W1194" s="3"/>
      <c r="X1194" s="3"/>
      <c r="Y1194" s="3"/>
      <c r="Z1194" s="3"/>
      <c r="AA1194" s="3"/>
      <c r="AB1194" s="103"/>
      <c r="AG1194" s="3">
        <v>1</v>
      </c>
      <c r="AK1194" s="3">
        <v>1</v>
      </c>
      <c r="AL1194" s="3">
        <v>1</v>
      </c>
      <c r="AM1194" s="3">
        <v>1</v>
      </c>
      <c r="AP1194" s="3">
        <v>1</v>
      </c>
      <c r="AR1194" s="3">
        <v>1</v>
      </c>
      <c r="AY1194" s="3">
        <v>1</v>
      </c>
      <c r="BB1194" s="3">
        <v>1</v>
      </c>
      <c r="BN1194" s="3">
        <v>1</v>
      </c>
      <c r="BO1194" s="3">
        <f t="shared" si="38"/>
        <v>13</v>
      </c>
      <c r="BP1194" s="107">
        <f t="shared" si="39"/>
        <v>20</v>
      </c>
    </row>
    <row r="1195" spans="1:68" ht="31.5">
      <c r="A1195" s="66" t="s">
        <v>371</v>
      </c>
      <c r="B1195" s="46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103"/>
      <c r="BO1195" s="3">
        <f>SUM(BO1192:BO1194)</f>
        <v>65</v>
      </c>
      <c r="BP1195" s="107">
        <f t="shared" si="39"/>
        <v>100</v>
      </c>
    </row>
    <row r="1196" spans="1:68" ht="15.75">
      <c r="A1196" s="11" t="s">
        <v>190</v>
      </c>
      <c r="B1196" s="42">
        <v>1</v>
      </c>
      <c r="C1196" s="3">
        <v>1</v>
      </c>
      <c r="D1196" s="3">
        <v>1</v>
      </c>
      <c r="E1196" s="3">
        <v>1</v>
      </c>
      <c r="F1196" s="3"/>
      <c r="G1196" s="3">
        <v>1</v>
      </c>
      <c r="H1196" s="3"/>
      <c r="I1196" s="3"/>
      <c r="J1196" s="3"/>
      <c r="K1196" s="3">
        <v>1</v>
      </c>
      <c r="L1196" s="3">
        <v>1</v>
      </c>
      <c r="M1196" s="3">
        <v>1</v>
      </c>
      <c r="N1196" s="3">
        <v>1</v>
      </c>
      <c r="O1196" s="3"/>
      <c r="P1196" s="3"/>
      <c r="Q1196" s="3"/>
      <c r="R1196" s="3"/>
      <c r="S1196" s="3"/>
      <c r="T1196" s="3"/>
      <c r="U1196" s="3">
        <v>1</v>
      </c>
      <c r="V1196" s="3"/>
      <c r="W1196" s="3"/>
      <c r="X1196" s="3">
        <v>1</v>
      </c>
      <c r="Y1196" s="3"/>
      <c r="Z1196" s="3"/>
      <c r="AA1196" s="3"/>
      <c r="AB1196" s="103">
        <v>1</v>
      </c>
      <c r="AC1196" s="46">
        <v>1</v>
      </c>
      <c r="AD1196" s="46">
        <v>1</v>
      </c>
      <c r="AG1196" s="3">
        <v>1</v>
      </c>
      <c r="AI1196" s="3">
        <v>1</v>
      </c>
      <c r="AL1196" s="3">
        <v>1</v>
      </c>
      <c r="AN1196" s="3">
        <v>1</v>
      </c>
      <c r="AQ1196" s="3">
        <v>1</v>
      </c>
      <c r="AR1196" s="3">
        <v>1</v>
      </c>
      <c r="AV1196" s="3">
        <v>1</v>
      </c>
      <c r="AW1196" s="3">
        <v>1</v>
      </c>
      <c r="AY1196" s="3">
        <v>1</v>
      </c>
      <c r="BD1196" s="3">
        <v>1</v>
      </c>
      <c r="BJ1196" s="3">
        <v>1</v>
      </c>
      <c r="BK1196" s="3">
        <v>1</v>
      </c>
      <c r="BO1196" s="3">
        <f t="shared" si="38"/>
        <v>26</v>
      </c>
      <c r="BP1196" s="107">
        <f t="shared" si="39"/>
        <v>40</v>
      </c>
    </row>
    <row r="1197" spans="1:68" ht="15.75">
      <c r="A1197" s="11" t="s">
        <v>191</v>
      </c>
      <c r="B1197" s="42"/>
      <c r="C1197" s="3"/>
      <c r="D1197" s="3"/>
      <c r="E1197" s="3"/>
      <c r="F1197" s="3">
        <v>1</v>
      </c>
      <c r="G1197" s="3"/>
      <c r="H1197" s="3"/>
      <c r="I1197" s="3"/>
      <c r="J1197" s="3"/>
      <c r="K1197" s="3">
        <v>1</v>
      </c>
      <c r="L1197" s="3"/>
      <c r="M1197" s="3"/>
      <c r="N1197" s="3"/>
      <c r="O1197" s="3"/>
      <c r="P1197" s="3">
        <v>1</v>
      </c>
      <c r="Q1197" s="3"/>
      <c r="R1197" s="3"/>
      <c r="S1197" s="3"/>
      <c r="T1197" s="3"/>
      <c r="U1197" s="3"/>
      <c r="V1197" s="3">
        <v>1</v>
      </c>
      <c r="W1197" s="3"/>
      <c r="X1197" s="3"/>
      <c r="Y1197" s="3"/>
      <c r="Z1197" s="3"/>
      <c r="AA1197" s="3"/>
      <c r="AB1197" s="103"/>
      <c r="AC1197" s="46">
        <v>1</v>
      </c>
      <c r="AD1197" s="46">
        <v>1</v>
      </c>
      <c r="AL1197" s="3">
        <v>1</v>
      </c>
      <c r="AM1197" s="3">
        <v>1</v>
      </c>
      <c r="AO1197" s="3">
        <v>1</v>
      </c>
      <c r="AP1197" s="3">
        <v>1</v>
      </c>
      <c r="AQ1197" s="3">
        <v>1</v>
      </c>
      <c r="AR1197" s="3">
        <v>1</v>
      </c>
      <c r="BB1197" s="3">
        <v>1</v>
      </c>
      <c r="BI1197" s="3">
        <v>1</v>
      </c>
      <c r="BK1197" s="3">
        <v>1</v>
      </c>
      <c r="BO1197" s="3">
        <f t="shared" si="38"/>
        <v>15</v>
      </c>
      <c r="BP1197" s="107">
        <f t="shared" si="39"/>
        <v>23.076923076923077</v>
      </c>
    </row>
    <row r="1198" spans="1:68" ht="15.75">
      <c r="A1198" s="11" t="s">
        <v>192</v>
      </c>
      <c r="B1198" s="42">
        <v>1</v>
      </c>
      <c r="C1198" s="3"/>
      <c r="D1198" s="3">
        <v>1</v>
      </c>
      <c r="E1198" s="3"/>
      <c r="F1198" s="3">
        <v>1</v>
      </c>
      <c r="G1198" s="3"/>
      <c r="H1198" s="3"/>
      <c r="I1198" s="3">
        <v>1</v>
      </c>
      <c r="J1198" s="3"/>
      <c r="K1198" s="3">
        <v>1</v>
      </c>
      <c r="L1198" s="3">
        <v>1</v>
      </c>
      <c r="M1198" s="3"/>
      <c r="N1198" s="3">
        <v>1</v>
      </c>
      <c r="O1198" s="3"/>
      <c r="P1198" s="3"/>
      <c r="Q1198" s="3"/>
      <c r="R1198" s="3">
        <v>1</v>
      </c>
      <c r="S1198" s="3"/>
      <c r="T1198" s="3"/>
      <c r="U1198" s="3"/>
      <c r="V1198" s="3"/>
      <c r="W1198" s="3"/>
      <c r="X1198" s="3"/>
      <c r="Y1198" s="3"/>
      <c r="Z1198" s="3">
        <v>1</v>
      </c>
      <c r="AA1198" s="3"/>
      <c r="AB1198" s="103"/>
      <c r="AC1198" s="46">
        <v>1</v>
      </c>
      <c r="AD1198" s="46">
        <v>1</v>
      </c>
      <c r="AI1198" s="3">
        <v>1</v>
      </c>
      <c r="AJ1198" s="3">
        <v>1</v>
      </c>
      <c r="AL1198" s="3">
        <v>1</v>
      </c>
      <c r="AO1198" s="3">
        <v>1</v>
      </c>
      <c r="AP1198" s="3">
        <v>1</v>
      </c>
      <c r="BI1198" s="3">
        <v>1</v>
      </c>
      <c r="BK1198" s="3">
        <v>1</v>
      </c>
      <c r="BO1198" s="3">
        <f t="shared" si="38"/>
        <v>18</v>
      </c>
      <c r="BP1198" s="107">
        <f t="shared" si="39"/>
        <v>27.692307692307693</v>
      </c>
    </row>
    <row r="1199" spans="1:68" ht="15.75">
      <c r="A1199" s="11" t="s">
        <v>193</v>
      </c>
      <c r="B1199" s="42">
        <v>1</v>
      </c>
      <c r="C1199" s="3"/>
      <c r="D1199" s="3">
        <v>1</v>
      </c>
      <c r="E1199" s="3">
        <v>1</v>
      </c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>
        <v>1</v>
      </c>
      <c r="Z1199" s="3">
        <v>1</v>
      </c>
      <c r="AA1199" s="3">
        <v>1</v>
      </c>
      <c r="AB1199" s="103"/>
      <c r="AG1199" s="3">
        <v>1</v>
      </c>
      <c r="AJ1199" s="3">
        <v>1</v>
      </c>
      <c r="AN1199" s="3">
        <v>1</v>
      </c>
      <c r="AO1199" s="3">
        <v>1</v>
      </c>
      <c r="AV1199" s="3">
        <v>1</v>
      </c>
      <c r="BC1199" s="3">
        <v>1</v>
      </c>
      <c r="BE1199" s="3">
        <v>1</v>
      </c>
      <c r="BJ1199" s="3">
        <v>1</v>
      </c>
      <c r="BO1199" s="3">
        <f t="shared" si="38"/>
        <v>14</v>
      </c>
      <c r="BP1199" s="107">
        <f t="shared" si="39"/>
        <v>21.53846153846154</v>
      </c>
    </row>
    <row r="1200" spans="1:68" ht="31.5">
      <c r="A1200" s="11" t="s">
        <v>194</v>
      </c>
      <c r="B1200" s="42"/>
      <c r="C1200" s="3">
        <v>1</v>
      </c>
      <c r="D1200" s="3"/>
      <c r="E1200" s="3">
        <v>1</v>
      </c>
      <c r="F1200" s="3"/>
      <c r="G1200" s="3"/>
      <c r="H1200" s="3">
        <v>1</v>
      </c>
      <c r="I1200" s="3"/>
      <c r="J1200" s="3"/>
      <c r="K1200" s="3"/>
      <c r="L1200" s="3"/>
      <c r="M1200" s="3">
        <v>1</v>
      </c>
      <c r="N1200" s="3">
        <v>1</v>
      </c>
      <c r="O1200" s="3"/>
      <c r="P1200" s="3">
        <v>1</v>
      </c>
      <c r="Q1200" s="3">
        <v>1</v>
      </c>
      <c r="R1200" s="3">
        <v>1</v>
      </c>
      <c r="S1200" s="3"/>
      <c r="T1200" s="3"/>
      <c r="U1200" s="3">
        <v>1</v>
      </c>
      <c r="V1200" s="3"/>
      <c r="W1200" s="3"/>
      <c r="X1200" s="3"/>
      <c r="Y1200" s="3">
        <v>1</v>
      </c>
      <c r="Z1200" s="3">
        <v>1</v>
      </c>
      <c r="AA1200" s="3">
        <v>1</v>
      </c>
      <c r="AB1200" s="103"/>
      <c r="AF1200" s="3">
        <v>1</v>
      </c>
      <c r="AM1200" s="3">
        <v>1</v>
      </c>
      <c r="AQ1200" s="3">
        <v>1</v>
      </c>
      <c r="AV1200" s="3">
        <v>1</v>
      </c>
      <c r="AW1200" s="3">
        <v>1</v>
      </c>
      <c r="BA1200" s="3">
        <v>1</v>
      </c>
      <c r="BC1200" s="3">
        <v>1</v>
      </c>
      <c r="BE1200" s="3">
        <v>1</v>
      </c>
      <c r="BG1200" s="3">
        <v>1</v>
      </c>
      <c r="BO1200" s="3">
        <f t="shared" si="38"/>
        <v>21</v>
      </c>
      <c r="BP1200" s="107">
        <f t="shared" si="39"/>
        <v>32.307692307692307</v>
      </c>
    </row>
    <row r="1201" spans="1:69" ht="15.75">
      <c r="A1201" s="11" t="s">
        <v>195</v>
      </c>
      <c r="B1201" s="42"/>
      <c r="C1201" s="3">
        <v>1</v>
      </c>
      <c r="D1201" s="3"/>
      <c r="E1201" s="3"/>
      <c r="F1201" s="3"/>
      <c r="G1201" s="3">
        <v>1</v>
      </c>
      <c r="H1201" s="3"/>
      <c r="I1201" s="3"/>
      <c r="J1201" s="3"/>
      <c r="K1201" s="3"/>
      <c r="L1201" s="3"/>
      <c r="M1201" s="3"/>
      <c r="N1201" s="3"/>
      <c r="O1201" s="3"/>
      <c r="P1201" s="3"/>
      <c r="Q1201" s="3">
        <v>1</v>
      </c>
      <c r="R1201" s="3"/>
      <c r="S1201" s="3"/>
      <c r="T1201" s="3"/>
      <c r="U1201" s="3">
        <v>1</v>
      </c>
      <c r="V1201" s="3">
        <v>1</v>
      </c>
      <c r="W1201" s="3">
        <v>1</v>
      </c>
      <c r="X1201" s="3">
        <v>1</v>
      </c>
      <c r="Y1201" s="3">
        <v>1</v>
      </c>
      <c r="Z1201" s="3"/>
      <c r="AA1201" s="3">
        <v>1</v>
      </c>
      <c r="AB1201" s="103"/>
      <c r="AG1201" s="3">
        <v>1</v>
      </c>
      <c r="AR1201" s="3">
        <v>1</v>
      </c>
      <c r="BD1201" s="3">
        <v>1</v>
      </c>
      <c r="BJ1201" s="3">
        <v>1</v>
      </c>
      <c r="BO1201" s="3">
        <f t="shared" si="38"/>
        <v>13</v>
      </c>
      <c r="BP1201" s="107">
        <f t="shared" si="39"/>
        <v>20</v>
      </c>
    </row>
    <row r="1202" spans="1:69" ht="47.25">
      <c r="A1202" s="11" t="s">
        <v>196</v>
      </c>
      <c r="B1202" s="42"/>
      <c r="C1202" s="3"/>
      <c r="D1202" s="3"/>
      <c r="E1202" s="3"/>
      <c r="F1202" s="3"/>
      <c r="G1202" s="3"/>
      <c r="H1202" s="3"/>
      <c r="I1202" s="3"/>
      <c r="J1202" s="3"/>
      <c r="K1202" s="3"/>
      <c r="L1202" s="3">
        <v>1</v>
      </c>
      <c r="M1202" s="3"/>
      <c r="N1202" s="3"/>
      <c r="O1202" s="3"/>
      <c r="P1202" s="3"/>
      <c r="Q1202" s="3">
        <v>1</v>
      </c>
      <c r="R1202" s="3">
        <v>1</v>
      </c>
      <c r="S1202" s="3"/>
      <c r="T1202" s="3"/>
      <c r="U1202" s="3"/>
      <c r="V1202" s="3"/>
      <c r="W1202" s="3"/>
      <c r="X1202" s="3"/>
      <c r="Y1202" s="3"/>
      <c r="Z1202" s="3"/>
      <c r="AA1202" s="3"/>
      <c r="AB1202" s="103">
        <v>1</v>
      </c>
      <c r="AX1202" s="3">
        <v>1</v>
      </c>
      <c r="BI1202" s="3">
        <v>1</v>
      </c>
      <c r="BO1202" s="3">
        <f t="shared" si="38"/>
        <v>6</v>
      </c>
      <c r="BP1202" s="107">
        <f t="shared" si="39"/>
        <v>9.2307692307692299</v>
      </c>
    </row>
    <row r="1203" spans="1:69" ht="47.25">
      <c r="A1203" s="11" t="s">
        <v>197</v>
      </c>
      <c r="B1203" s="42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>
        <v>1</v>
      </c>
      <c r="W1203" s="3"/>
      <c r="X1203" s="3"/>
      <c r="Y1203" s="3"/>
      <c r="Z1203" s="3"/>
      <c r="AA1203" s="3"/>
      <c r="AB1203" s="103">
        <v>1</v>
      </c>
      <c r="AE1203" s="46">
        <v>1</v>
      </c>
      <c r="AK1203" s="3">
        <v>1</v>
      </c>
      <c r="AM1203" s="3">
        <v>1</v>
      </c>
      <c r="BF1203" s="3">
        <v>1</v>
      </c>
      <c r="BO1203" s="3">
        <f t="shared" si="38"/>
        <v>6</v>
      </c>
      <c r="BP1203" s="107">
        <f t="shared" si="39"/>
        <v>9.2307692307692299</v>
      </c>
    </row>
    <row r="1204" spans="1:69" ht="31.5">
      <c r="A1204" s="11" t="s">
        <v>198</v>
      </c>
      <c r="B1204" s="42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>
        <v>1</v>
      </c>
      <c r="W1204" s="3"/>
      <c r="X1204" s="3"/>
      <c r="Y1204" s="3"/>
      <c r="Z1204" s="3"/>
      <c r="AA1204" s="3"/>
      <c r="AB1204" s="103"/>
      <c r="AE1204" s="46">
        <v>1</v>
      </c>
      <c r="AI1204" s="3">
        <v>1</v>
      </c>
      <c r="AJ1204" s="3">
        <v>1</v>
      </c>
      <c r="AK1204" s="3">
        <v>1</v>
      </c>
      <c r="BD1204" s="3">
        <v>1</v>
      </c>
      <c r="BE1204" s="3">
        <v>1</v>
      </c>
      <c r="BO1204" s="3">
        <f t="shared" si="38"/>
        <v>7</v>
      </c>
      <c r="BP1204" s="107">
        <f t="shared" si="39"/>
        <v>10.76923076923077</v>
      </c>
    </row>
    <row r="1205" spans="1:69" ht="15.75">
      <c r="A1205" s="15" t="s">
        <v>199</v>
      </c>
      <c r="B1205" s="43"/>
      <c r="C1205" s="17"/>
      <c r="D1205" s="17"/>
      <c r="E1205" s="17"/>
      <c r="F1205" s="17"/>
      <c r="G1205" s="17"/>
      <c r="H1205" s="17"/>
      <c r="I1205" s="17"/>
      <c r="J1205" s="17">
        <v>1</v>
      </c>
      <c r="K1205" s="17"/>
      <c r="L1205" s="17"/>
      <c r="M1205" s="17"/>
      <c r="N1205" s="17"/>
      <c r="O1205" s="17">
        <v>1</v>
      </c>
      <c r="P1205" s="17"/>
      <c r="Q1205" s="17"/>
      <c r="R1205" s="17"/>
      <c r="S1205" s="17">
        <v>1</v>
      </c>
      <c r="T1205" s="17">
        <v>1</v>
      </c>
      <c r="U1205" s="17"/>
      <c r="V1205" s="17"/>
      <c r="W1205" s="17"/>
      <c r="X1205" s="17">
        <v>1</v>
      </c>
      <c r="Y1205" s="17"/>
      <c r="Z1205" s="17"/>
      <c r="AA1205" s="17"/>
      <c r="AB1205" s="104"/>
      <c r="AH1205" s="3">
        <v>1</v>
      </c>
      <c r="AK1205" s="3">
        <v>1</v>
      </c>
      <c r="AN1205" s="3">
        <v>1</v>
      </c>
      <c r="AS1205" s="3">
        <v>1</v>
      </c>
      <c r="AT1205" s="3">
        <v>1</v>
      </c>
      <c r="AU1205" s="3">
        <v>1</v>
      </c>
      <c r="AW1205" s="3">
        <v>1</v>
      </c>
      <c r="AZ1205" s="3">
        <v>1</v>
      </c>
      <c r="BC1205" s="3">
        <v>1</v>
      </c>
      <c r="BE1205" s="17"/>
      <c r="BF1205" s="17"/>
      <c r="BG1205" s="17"/>
      <c r="BH1205" s="17">
        <v>1</v>
      </c>
      <c r="BI1205" s="17"/>
      <c r="BJ1205" s="17"/>
      <c r="BK1205" s="17"/>
      <c r="BL1205" s="17">
        <v>1</v>
      </c>
      <c r="BM1205" s="17">
        <v>1</v>
      </c>
      <c r="BN1205" s="17">
        <v>1</v>
      </c>
      <c r="BO1205" s="17">
        <f t="shared" si="38"/>
        <v>18</v>
      </c>
      <c r="BP1205" s="109">
        <f t="shared" si="39"/>
        <v>27.692307692307693</v>
      </c>
    </row>
    <row r="1206" spans="1:69">
      <c r="A1206" s="16"/>
      <c r="B1206" s="47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BD1206" s="103"/>
      <c r="BE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10"/>
      <c r="BP1206" s="111"/>
      <c r="BQ1206" s="16"/>
    </row>
    <row r="1207" spans="1:69">
      <c r="A1207" s="16"/>
      <c r="B1207" s="47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BD1207" s="103"/>
      <c r="BE1207" s="16"/>
      <c r="BF1207" s="16"/>
      <c r="BG1207" s="16"/>
      <c r="BH1207" s="16"/>
      <c r="BI1207" s="16"/>
      <c r="BJ1207" s="16"/>
      <c r="BK1207" s="16"/>
      <c r="BL1207" s="16"/>
      <c r="BM1207" s="16"/>
      <c r="BN1207" s="16"/>
      <c r="BO1207" s="16"/>
      <c r="BP1207" s="16"/>
      <c r="BQ1207" s="16"/>
    </row>
    <row r="1208" spans="1:69">
      <c r="A1208" s="16"/>
      <c r="B1208" s="47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BD1208" s="103"/>
      <c r="BE1208" s="16"/>
      <c r="BF1208" s="16"/>
      <c r="BG1208" s="16"/>
      <c r="BH1208" s="16"/>
      <c r="BI1208" s="16"/>
      <c r="BJ1208" s="16"/>
      <c r="BK1208" s="16"/>
      <c r="BL1208" s="16"/>
      <c r="BM1208" s="16"/>
      <c r="BN1208" s="16"/>
      <c r="BO1208" s="16"/>
      <c r="BP1208" s="16"/>
      <c r="BQ1208" s="16"/>
    </row>
    <row r="1209" spans="1:69">
      <c r="A1209" s="16"/>
      <c r="B1209" s="47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BD1209" s="103"/>
      <c r="BE1209" s="16"/>
      <c r="BF1209" s="16"/>
      <c r="BG1209" s="16"/>
      <c r="BH1209" s="16"/>
      <c r="BI1209" s="16"/>
      <c r="BJ1209" s="16"/>
      <c r="BK1209" s="16"/>
      <c r="BL1209" s="16"/>
      <c r="BM1209" s="16"/>
      <c r="BN1209" s="16"/>
      <c r="BO1209" s="16"/>
      <c r="BP1209" s="16"/>
      <c r="BQ1209" s="16"/>
    </row>
    <row r="1210" spans="1:69">
      <c r="A1210" s="16"/>
      <c r="B1210" s="47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BD1210" s="103"/>
      <c r="BE1210" s="16"/>
      <c r="BF1210" s="16"/>
      <c r="BG1210" s="16"/>
      <c r="BH1210" s="16"/>
      <c r="BI1210" s="16"/>
      <c r="BJ1210" s="16"/>
      <c r="BK1210" s="16"/>
      <c r="BL1210" s="16"/>
      <c r="BM1210" s="16"/>
      <c r="BN1210" s="16"/>
      <c r="BO1210" s="16"/>
      <c r="BP1210" s="16"/>
      <c r="BQ1210" s="16"/>
    </row>
    <row r="1211" spans="1:69">
      <c r="A1211" s="16"/>
      <c r="B1211" s="47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BD1211" s="103"/>
      <c r="BE1211" s="16"/>
      <c r="BF1211" s="16"/>
      <c r="BG1211" s="16"/>
      <c r="BH1211" s="16"/>
      <c r="BI1211" s="16"/>
      <c r="BJ1211" s="16"/>
      <c r="BK1211" s="16"/>
      <c r="BL1211" s="16"/>
      <c r="BM1211" s="16"/>
      <c r="BN1211" s="16"/>
      <c r="BO1211" s="16"/>
      <c r="BP1211" s="16"/>
    </row>
    <row r="1212" spans="1:69">
      <c r="A1212" s="16"/>
      <c r="B1212" s="47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BD1212" s="103"/>
      <c r="BE1212" s="16"/>
      <c r="BF1212" s="16"/>
      <c r="BG1212" s="16"/>
      <c r="BH1212" s="16"/>
      <c r="BI1212" s="16"/>
      <c r="BJ1212" s="16"/>
      <c r="BK1212" s="16"/>
      <c r="BL1212" s="16"/>
      <c r="BM1212" s="16"/>
      <c r="BN1212" s="16"/>
      <c r="BO1212" s="16"/>
      <c r="BP1212" s="16"/>
    </row>
    <row r="1213" spans="1:69">
      <c r="A1213" s="16"/>
      <c r="B1213" s="47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BD1213" s="103"/>
      <c r="BE1213" s="16"/>
      <c r="BF1213" s="16"/>
      <c r="BG1213" s="16"/>
      <c r="BH1213" s="16"/>
      <c r="BI1213" s="16"/>
      <c r="BJ1213" s="16"/>
      <c r="BK1213" s="16"/>
      <c r="BL1213" s="16"/>
      <c r="BM1213" s="16"/>
      <c r="BN1213" s="16"/>
      <c r="BO1213" s="16"/>
      <c r="BP1213" s="16"/>
    </row>
    <row r="1214" spans="1:69">
      <c r="A1214" s="16"/>
      <c r="B1214" s="47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BD1214" s="103"/>
      <c r="BE1214" s="16"/>
      <c r="BF1214" s="16"/>
      <c r="BG1214" s="16"/>
      <c r="BH1214" s="16"/>
      <c r="BI1214" s="16"/>
      <c r="BJ1214" s="16"/>
      <c r="BK1214" s="16"/>
      <c r="BL1214" s="16"/>
      <c r="BM1214" s="16"/>
      <c r="BN1214" s="16"/>
      <c r="BO1214" s="16"/>
      <c r="BP1214" s="16"/>
    </row>
    <row r="1215" spans="1:69">
      <c r="A1215" s="16"/>
      <c r="B1215" s="47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BD1215" s="103"/>
      <c r="BE1215" s="16"/>
      <c r="BF1215" s="16"/>
      <c r="BG1215" s="16"/>
      <c r="BH1215" s="16"/>
      <c r="BI1215" s="16"/>
      <c r="BJ1215" s="16"/>
      <c r="BK1215" s="16"/>
      <c r="BL1215" s="16"/>
      <c r="BM1215" s="16"/>
      <c r="BN1215" s="16"/>
      <c r="BO1215" s="16"/>
      <c r="BP1215" s="16"/>
    </row>
    <row r="1216" spans="1:69">
      <c r="A1216" s="16"/>
      <c r="B1216" s="47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BD1216" s="103"/>
      <c r="BE1216" s="16"/>
      <c r="BF1216" s="16"/>
      <c r="BG1216" s="16"/>
      <c r="BH1216" s="16"/>
      <c r="BI1216" s="16"/>
      <c r="BJ1216" s="16"/>
      <c r="BK1216" s="16"/>
      <c r="BL1216" s="16"/>
      <c r="BM1216" s="16"/>
      <c r="BN1216" s="16"/>
      <c r="BO1216" s="16"/>
      <c r="BP1216" s="16"/>
    </row>
    <row r="1217" spans="1:68">
      <c r="A1217" s="16"/>
      <c r="B1217" s="47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BD1217" s="103"/>
      <c r="BE1217" s="16"/>
      <c r="BF1217" s="16"/>
      <c r="BG1217" s="16"/>
      <c r="BH1217" s="16"/>
      <c r="BI1217" s="16"/>
      <c r="BJ1217" s="16"/>
      <c r="BK1217" s="16"/>
      <c r="BL1217" s="16"/>
      <c r="BM1217" s="16"/>
      <c r="BN1217" s="16"/>
      <c r="BO1217" s="16"/>
      <c r="BP1217" s="16"/>
    </row>
    <row r="1218" spans="1:68">
      <c r="A1218" s="16"/>
      <c r="B1218" s="47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BD1218" s="103"/>
      <c r="BE1218" s="16"/>
      <c r="BF1218" s="16"/>
      <c r="BG1218" s="16"/>
      <c r="BH1218" s="16"/>
      <c r="BI1218" s="16"/>
      <c r="BJ1218" s="16"/>
      <c r="BK1218" s="16"/>
      <c r="BL1218" s="16"/>
      <c r="BM1218" s="16"/>
      <c r="BN1218" s="16"/>
      <c r="BO1218" s="16"/>
      <c r="BP1218" s="16"/>
    </row>
    <row r="1219" spans="1:68">
      <c r="A1219" s="16"/>
      <c r="B1219" s="47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BD1219" s="103"/>
      <c r="BE1219" s="16"/>
      <c r="BF1219" s="16"/>
      <c r="BG1219" s="16"/>
      <c r="BH1219" s="16"/>
      <c r="BI1219" s="16"/>
      <c r="BJ1219" s="16"/>
      <c r="BK1219" s="16"/>
      <c r="BL1219" s="16"/>
      <c r="BM1219" s="16"/>
      <c r="BN1219" s="16"/>
      <c r="BO1219" s="16"/>
      <c r="BP1219" s="16"/>
    </row>
    <row r="1220" spans="1:68">
      <c r="A1220" s="16"/>
      <c r="B1220" s="47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BD1220" s="103"/>
      <c r="BE1220" s="16"/>
      <c r="BF1220" s="16"/>
      <c r="BG1220" s="16"/>
      <c r="BH1220" s="16"/>
      <c r="BI1220" s="16"/>
      <c r="BJ1220" s="16"/>
      <c r="BK1220" s="16"/>
      <c r="BL1220" s="16"/>
      <c r="BM1220" s="16"/>
      <c r="BN1220" s="16"/>
      <c r="BO1220" s="16"/>
      <c r="BP1220" s="16"/>
    </row>
    <row r="1221" spans="1:68">
      <c r="A1221" s="16"/>
      <c r="B1221" s="47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BD1221" s="103"/>
      <c r="BE1221" s="16"/>
      <c r="BF1221" s="16"/>
      <c r="BG1221" s="16"/>
      <c r="BH1221" s="16"/>
      <c r="BI1221" s="16"/>
      <c r="BJ1221" s="16"/>
      <c r="BK1221" s="16"/>
      <c r="BL1221" s="16"/>
      <c r="BM1221" s="16"/>
      <c r="BN1221" s="16"/>
      <c r="BO1221" s="16"/>
      <c r="BP1221" s="16"/>
    </row>
    <row r="1222" spans="1:68">
      <c r="A1222" s="16"/>
      <c r="B1222" s="47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BD1222" s="103"/>
      <c r="BE1222" s="16"/>
      <c r="BF1222" s="16"/>
      <c r="BG1222" s="16"/>
      <c r="BH1222" s="16"/>
      <c r="BI1222" s="16"/>
      <c r="BJ1222" s="16"/>
      <c r="BK1222" s="16"/>
      <c r="BL1222" s="16"/>
      <c r="BM1222" s="16"/>
      <c r="BN1222" s="16"/>
      <c r="BO1222" s="16"/>
      <c r="BP1222" s="16"/>
    </row>
    <row r="1223" spans="1:68">
      <c r="A1223" s="16"/>
      <c r="B1223" s="47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BD1223" s="103"/>
      <c r="BE1223" s="16"/>
      <c r="BF1223" s="16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6"/>
    </row>
    <row r="1224" spans="1:68">
      <c r="A1224" s="16"/>
      <c r="B1224" s="47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BD1224" s="103"/>
      <c r="BE1224" s="16"/>
      <c r="BF1224" s="16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6"/>
    </row>
    <row r="1225" spans="1:68">
      <c r="A1225" s="16"/>
      <c r="B1225" s="47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BD1225" s="103"/>
      <c r="BE1225" s="16"/>
      <c r="BF1225" s="16"/>
      <c r="BG1225" s="16"/>
      <c r="BH1225" s="16"/>
      <c r="BI1225" s="16"/>
      <c r="BJ1225" s="16"/>
      <c r="BK1225" s="16"/>
      <c r="BL1225" s="16"/>
      <c r="BM1225" s="16"/>
      <c r="BN1225" s="16"/>
      <c r="BO1225" s="16"/>
      <c r="BP1225" s="16"/>
    </row>
    <row r="1226" spans="1:68">
      <c r="A1226" s="16"/>
      <c r="B1226" s="47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BD1226" s="103"/>
      <c r="BE1226" s="16"/>
      <c r="BF1226" s="16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6"/>
    </row>
    <row r="1227" spans="1:68">
      <c r="A1227" s="16"/>
      <c r="B1227" s="47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BD1227" s="103"/>
      <c r="BE1227" s="16"/>
      <c r="BF1227" s="16"/>
      <c r="BG1227" s="16"/>
      <c r="BH1227" s="16"/>
      <c r="BI1227" s="16"/>
      <c r="BJ1227" s="16"/>
      <c r="BK1227" s="16"/>
      <c r="BL1227" s="16"/>
      <c r="BM1227" s="16"/>
      <c r="BN1227" s="16"/>
      <c r="BO1227" s="16"/>
      <c r="BP1227" s="16"/>
    </row>
    <row r="1228" spans="1:68">
      <c r="A1228" s="16"/>
      <c r="B1228" s="47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BD1228" s="103"/>
      <c r="BE1228" s="16"/>
      <c r="BF1228" s="16"/>
      <c r="BG1228" s="16"/>
      <c r="BH1228" s="16"/>
      <c r="BI1228" s="16"/>
      <c r="BJ1228" s="16"/>
      <c r="BK1228" s="16"/>
      <c r="BL1228" s="16"/>
      <c r="BM1228" s="16"/>
      <c r="BN1228" s="16"/>
      <c r="BO1228" s="16"/>
      <c r="BP1228" s="16"/>
    </row>
    <row r="1229" spans="1:68">
      <c r="A1229" s="16"/>
      <c r="B1229" s="47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BD1229" s="103"/>
      <c r="BE1229" s="16"/>
      <c r="BF1229" s="16"/>
      <c r="BG1229" s="16"/>
      <c r="BH1229" s="16"/>
      <c r="BI1229" s="16"/>
      <c r="BJ1229" s="16"/>
      <c r="BK1229" s="16"/>
      <c r="BL1229" s="16"/>
      <c r="BM1229" s="16"/>
      <c r="BN1229" s="16"/>
      <c r="BO1229" s="16"/>
      <c r="BP1229" s="16"/>
    </row>
    <row r="1230" spans="1:68">
      <c r="A1230" s="16"/>
      <c r="B1230" s="47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BD1230" s="103"/>
      <c r="BE1230" s="16"/>
      <c r="BF1230" s="16"/>
      <c r="BG1230" s="16"/>
      <c r="BH1230" s="16"/>
      <c r="BI1230" s="16"/>
      <c r="BJ1230" s="16"/>
      <c r="BK1230" s="16"/>
      <c r="BL1230" s="16"/>
      <c r="BM1230" s="16"/>
      <c r="BN1230" s="16"/>
      <c r="BO1230" s="16"/>
      <c r="BP1230" s="16"/>
    </row>
    <row r="1231" spans="1:68">
      <c r="A1231" s="16"/>
      <c r="B1231" s="47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BD1231" s="103"/>
      <c r="BE1231" s="16"/>
      <c r="BF1231" s="16"/>
      <c r="BG1231" s="16"/>
      <c r="BH1231" s="16"/>
      <c r="BI1231" s="16"/>
      <c r="BJ1231" s="16"/>
      <c r="BK1231" s="16"/>
      <c r="BL1231" s="16"/>
      <c r="BM1231" s="16"/>
      <c r="BN1231" s="16"/>
      <c r="BO1231" s="16"/>
      <c r="BP1231" s="16"/>
    </row>
    <row r="1232" spans="1:68">
      <c r="A1232" s="16"/>
      <c r="B1232" s="47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BD1232" s="103"/>
      <c r="BE1232" s="16"/>
      <c r="BF1232" s="16"/>
      <c r="BG1232" s="16"/>
      <c r="BH1232" s="16"/>
      <c r="BI1232" s="16"/>
      <c r="BJ1232" s="16"/>
      <c r="BK1232" s="16"/>
      <c r="BL1232" s="16"/>
      <c r="BM1232" s="16"/>
      <c r="BN1232" s="16"/>
      <c r="BO1232" s="16"/>
      <c r="BP1232" s="16"/>
    </row>
    <row r="1233" spans="1:68">
      <c r="A1233" s="16"/>
      <c r="B1233" s="47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BD1233" s="103"/>
      <c r="BE1233" s="16"/>
      <c r="BF1233" s="16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6"/>
    </row>
    <row r="1234" spans="1:68">
      <c r="A1234" s="16"/>
      <c r="B1234" s="47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BD1234" s="103"/>
      <c r="BE1234" s="16"/>
      <c r="BF1234" s="16"/>
      <c r="BG1234" s="16"/>
      <c r="BH1234" s="16"/>
      <c r="BI1234" s="16"/>
      <c r="BJ1234" s="16"/>
      <c r="BK1234" s="16"/>
      <c r="BL1234" s="16"/>
      <c r="BM1234" s="16"/>
      <c r="BN1234" s="16"/>
      <c r="BO1234" s="16"/>
      <c r="BP1234" s="16"/>
    </row>
    <row r="1235" spans="1:68">
      <c r="A1235" s="16"/>
      <c r="B1235" s="47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BD1235" s="103"/>
      <c r="BE1235" s="16"/>
      <c r="BF1235" s="16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6"/>
    </row>
    <row r="1236" spans="1:68">
      <c r="A1236" s="16"/>
      <c r="B1236" s="47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BD1236" s="103"/>
      <c r="BE1236" s="16"/>
      <c r="BF1236" s="16"/>
      <c r="BG1236" s="16"/>
      <c r="BH1236" s="16"/>
      <c r="BI1236" s="16"/>
      <c r="BJ1236" s="16"/>
      <c r="BK1236" s="16"/>
      <c r="BL1236" s="16"/>
      <c r="BM1236" s="16"/>
      <c r="BN1236" s="16"/>
      <c r="BO1236" s="16"/>
      <c r="BP1236" s="16"/>
    </row>
    <row r="1237" spans="1:68">
      <c r="A1237" s="16"/>
      <c r="B1237" s="47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BD1237" s="103"/>
      <c r="BE1237" s="16"/>
      <c r="BF1237" s="16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6"/>
    </row>
    <row r="1238" spans="1:68">
      <c r="A1238" s="16"/>
      <c r="B1238" s="47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BD1238" s="103"/>
      <c r="BE1238" s="16"/>
      <c r="BF1238" s="16"/>
      <c r="BG1238" s="16"/>
      <c r="BH1238" s="16"/>
      <c r="BI1238" s="16"/>
      <c r="BJ1238" s="16"/>
      <c r="BK1238" s="16"/>
      <c r="BL1238" s="16"/>
      <c r="BM1238" s="16"/>
      <c r="BN1238" s="16"/>
      <c r="BO1238" s="16"/>
      <c r="BP1238" s="16"/>
    </row>
    <row r="1239" spans="1:68">
      <c r="A1239" s="16"/>
      <c r="B1239" s="47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BD1239" s="103"/>
      <c r="BE1239" s="16"/>
      <c r="BF1239" s="16"/>
      <c r="BG1239" s="16"/>
      <c r="BH1239" s="16"/>
      <c r="BI1239" s="16"/>
      <c r="BJ1239" s="16"/>
      <c r="BK1239" s="16"/>
      <c r="BL1239" s="16"/>
      <c r="BM1239" s="16"/>
      <c r="BN1239" s="16"/>
      <c r="BO1239" s="16"/>
      <c r="BP1239" s="16"/>
    </row>
    <row r="1240" spans="1:68">
      <c r="A1240" s="16"/>
      <c r="B1240" s="47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BD1240" s="103"/>
      <c r="BE1240" s="16"/>
      <c r="BF1240" s="16"/>
      <c r="BG1240" s="16"/>
      <c r="BH1240" s="16"/>
      <c r="BI1240" s="16"/>
      <c r="BJ1240" s="16"/>
      <c r="BK1240" s="16"/>
      <c r="BL1240" s="16"/>
      <c r="BM1240" s="16"/>
      <c r="BN1240" s="16"/>
      <c r="BO1240" s="16"/>
      <c r="BP1240" s="16"/>
    </row>
    <row r="1241" spans="1:68">
      <c r="A1241" s="16"/>
      <c r="B1241" s="47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BD1241" s="103"/>
      <c r="BE1241" s="16"/>
      <c r="BF1241" s="16"/>
      <c r="BG1241" s="16"/>
      <c r="BH1241" s="16"/>
      <c r="BI1241" s="16"/>
      <c r="BJ1241" s="16"/>
      <c r="BK1241" s="16"/>
      <c r="BL1241" s="16"/>
      <c r="BM1241" s="16"/>
      <c r="BN1241" s="16"/>
      <c r="BO1241" s="16"/>
      <c r="BP1241" s="16"/>
    </row>
    <row r="1242" spans="1:68">
      <c r="A1242" s="16"/>
      <c r="B1242" s="47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BD1242" s="103"/>
      <c r="BE1242" s="16"/>
      <c r="BF1242" s="16"/>
      <c r="BG1242" s="16"/>
      <c r="BH1242" s="16"/>
      <c r="BI1242" s="16"/>
      <c r="BJ1242" s="16"/>
      <c r="BK1242" s="16"/>
      <c r="BL1242" s="16"/>
      <c r="BM1242" s="16"/>
      <c r="BN1242" s="16"/>
      <c r="BO1242" s="16"/>
      <c r="BP1242" s="16"/>
    </row>
    <row r="1243" spans="1:68">
      <c r="A1243" s="16"/>
      <c r="B1243" s="47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BD1243" s="103"/>
      <c r="BE1243" s="16"/>
      <c r="BF1243" s="16"/>
      <c r="BG1243" s="16"/>
      <c r="BH1243" s="16"/>
      <c r="BI1243" s="16"/>
      <c r="BJ1243" s="16"/>
      <c r="BK1243" s="16"/>
      <c r="BL1243" s="16"/>
      <c r="BM1243" s="16"/>
      <c r="BN1243" s="16"/>
      <c r="BO1243" s="16"/>
      <c r="BP1243" s="16"/>
    </row>
    <row r="1244" spans="1:68">
      <c r="A1244" s="16"/>
      <c r="B1244" s="47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BD1244" s="103"/>
      <c r="BE1244" s="16"/>
      <c r="BF1244" s="16"/>
      <c r="BG1244" s="16"/>
      <c r="BH1244" s="16"/>
      <c r="BI1244" s="16"/>
      <c r="BJ1244" s="16"/>
      <c r="BK1244" s="16"/>
      <c r="BL1244" s="16"/>
      <c r="BM1244" s="16"/>
      <c r="BN1244" s="16"/>
      <c r="BO1244" s="16"/>
      <c r="BP1244" s="16"/>
    </row>
    <row r="1245" spans="1:68">
      <c r="A1245" s="16"/>
      <c r="B1245" s="47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BD1245" s="103"/>
      <c r="BE1245" s="16"/>
      <c r="BF1245" s="16"/>
      <c r="BG1245" s="16"/>
      <c r="BH1245" s="16"/>
      <c r="BI1245" s="16"/>
      <c r="BJ1245" s="16"/>
      <c r="BK1245" s="16"/>
      <c r="BL1245" s="16"/>
      <c r="BM1245" s="16"/>
      <c r="BN1245" s="16"/>
      <c r="BO1245" s="16"/>
      <c r="BP1245" s="16"/>
    </row>
    <row r="1246" spans="1:68">
      <c r="A1246" s="16"/>
      <c r="B1246" s="47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BD1246" s="103"/>
      <c r="BE1246" s="16"/>
      <c r="BF1246" s="16"/>
      <c r="BG1246" s="16"/>
      <c r="BH1246" s="16"/>
      <c r="BI1246" s="16"/>
      <c r="BJ1246" s="16"/>
      <c r="BK1246" s="16"/>
      <c r="BL1246" s="16"/>
      <c r="BM1246" s="16"/>
      <c r="BN1246" s="16"/>
      <c r="BO1246" s="16"/>
      <c r="BP1246" s="16"/>
    </row>
    <row r="1247" spans="1:68">
      <c r="A1247" s="16"/>
      <c r="B1247" s="47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BD1247" s="103"/>
      <c r="BE1247" s="16"/>
      <c r="BF1247" s="16"/>
      <c r="BG1247" s="16"/>
      <c r="BH1247" s="16"/>
      <c r="BI1247" s="16"/>
      <c r="BJ1247" s="16"/>
      <c r="BK1247" s="16"/>
      <c r="BL1247" s="16"/>
      <c r="BM1247" s="16"/>
      <c r="BN1247" s="16"/>
      <c r="BO1247" s="16"/>
      <c r="BP1247" s="16"/>
    </row>
    <row r="1248" spans="1:68">
      <c r="A1248" s="16"/>
      <c r="B1248" s="47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BD1248" s="103"/>
      <c r="BE1248" s="16"/>
      <c r="BF1248" s="16"/>
      <c r="BG1248" s="16"/>
      <c r="BH1248" s="16"/>
      <c r="BI1248" s="16"/>
      <c r="BJ1248" s="16"/>
      <c r="BK1248" s="16"/>
      <c r="BL1248" s="16"/>
      <c r="BM1248" s="16"/>
      <c r="BN1248" s="16"/>
      <c r="BO1248" s="16"/>
      <c r="BP1248" s="16"/>
    </row>
    <row r="1249" spans="1:68">
      <c r="A1249" s="16"/>
      <c r="B1249" s="47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BD1249" s="103"/>
      <c r="BE1249" s="16"/>
      <c r="BF1249" s="16"/>
      <c r="BG1249" s="16"/>
      <c r="BH1249" s="16"/>
      <c r="BI1249" s="16"/>
      <c r="BJ1249" s="16"/>
      <c r="BK1249" s="16"/>
      <c r="BL1249" s="16"/>
      <c r="BM1249" s="16"/>
      <c r="BN1249" s="16"/>
      <c r="BO1249" s="16"/>
      <c r="BP1249" s="16"/>
    </row>
    <row r="1250" spans="1:68">
      <c r="A1250" s="16"/>
      <c r="B1250" s="47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BD1250" s="103"/>
      <c r="BE1250" s="16"/>
      <c r="BF1250" s="16"/>
      <c r="BG1250" s="16"/>
      <c r="BH1250" s="16"/>
      <c r="BI1250" s="16"/>
      <c r="BJ1250" s="16"/>
      <c r="BK1250" s="16"/>
      <c r="BL1250" s="16"/>
      <c r="BM1250" s="16"/>
      <c r="BN1250" s="16"/>
      <c r="BO1250" s="16"/>
      <c r="BP1250" s="16"/>
    </row>
    <row r="1251" spans="1:68">
      <c r="A1251" s="16"/>
      <c r="B1251" s="47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BD1251" s="103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</row>
    <row r="1252" spans="1:68">
      <c r="A1252" s="16"/>
      <c r="B1252" s="47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BD1252" s="103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</row>
    <row r="1253" spans="1:68">
      <c r="A1253" s="16"/>
      <c r="B1253" s="47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BD1253" s="103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</row>
    <row r="1254" spans="1:68">
      <c r="A1254" s="16"/>
      <c r="B1254" s="47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BD1254" s="103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</row>
    <row r="1255" spans="1:68">
      <c r="A1255" s="16"/>
      <c r="B1255" s="47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BD1255" s="103"/>
      <c r="BE1255" s="16"/>
      <c r="BF1255" s="16"/>
      <c r="BG1255" s="16"/>
      <c r="BH1255" s="16"/>
      <c r="BI1255" s="16"/>
      <c r="BJ1255" s="16"/>
      <c r="BK1255" s="16"/>
      <c r="BL1255" s="16"/>
      <c r="BM1255" s="16"/>
      <c r="BN1255" s="16"/>
      <c r="BO1255" s="16"/>
      <c r="BP1255" s="16"/>
    </row>
    <row r="1256" spans="1:68">
      <c r="A1256" s="16"/>
      <c r="B1256" s="47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BD1256" s="103"/>
      <c r="BE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6"/>
    </row>
    <row r="1257" spans="1:68">
      <c r="A1257" s="16"/>
      <c r="B1257" s="47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BD1257" s="103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</row>
    <row r="1258" spans="1:68">
      <c r="A1258" s="16"/>
      <c r="B1258" s="47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BD1258" s="103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</row>
    <row r="1259" spans="1:68">
      <c r="A1259" s="16"/>
      <c r="B1259" s="47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BD1259" s="103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</row>
    <row r="1260" spans="1:68">
      <c r="A1260" s="16"/>
      <c r="B1260" s="47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BD1260" s="103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</row>
    <row r="1261" spans="1:68">
      <c r="A1261" s="16"/>
      <c r="B1261" s="47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BD1261" s="103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</row>
    <row r="1262" spans="1:68">
      <c r="A1262" s="16"/>
      <c r="B1262" s="47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BD1262" s="103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</row>
    <row r="1263" spans="1:68">
      <c r="A1263" s="16"/>
      <c r="B1263" s="47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BD1263" s="103"/>
      <c r="BE1263" s="16"/>
      <c r="BF1263" s="16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6"/>
    </row>
    <row r="1264" spans="1:68">
      <c r="A1264" s="16"/>
      <c r="B1264" s="47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BD1264" s="103"/>
      <c r="BE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6"/>
    </row>
    <row r="1265" spans="1:68">
      <c r="A1265" s="16"/>
      <c r="B1265" s="47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BD1265" s="103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</row>
    <row r="1266" spans="1:68">
      <c r="A1266" s="16"/>
      <c r="B1266" s="47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BD1266" s="103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</row>
    <row r="1267" spans="1:68">
      <c r="A1267" s="16"/>
      <c r="B1267" s="47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BD1267" s="103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</row>
    <row r="1268" spans="1:68">
      <c r="A1268" s="16"/>
      <c r="B1268" s="47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BD1268" s="103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</row>
    <row r="1269" spans="1:68">
      <c r="A1269" s="16"/>
      <c r="B1269" s="47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BD1269" s="103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</row>
    <row r="1270" spans="1:68">
      <c r="A1270" s="16"/>
      <c r="B1270" s="47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BD1270" s="103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</row>
    <row r="1271" spans="1:68">
      <c r="A1271" s="16"/>
      <c r="B1271" s="47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BD1271" s="103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</row>
    <row r="1272" spans="1:68">
      <c r="A1272" s="16"/>
      <c r="B1272" s="47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BD1272" s="103"/>
      <c r="BE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</row>
    <row r="1273" spans="1:68">
      <c r="A1273" s="16"/>
      <c r="B1273" s="47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BD1273" s="103"/>
      <c r="BE1273" s="16"/>
      <c r="BF1273" s="16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6"/>
    </row>
    <row r="1274" spans="1:68">
      <c r="A1274" s="16"/>
      <c r="B1274" s="47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BD1274" s="103"/>
      <c r="BE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</row>
    <row r="1275" spans="1:68">
      <c r="A1275" s="16"/>
      <c r="B1275" s="47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BD1275" s="103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</row>
    <row r="1276" spans="1:68">
      <c r="A1276" s="16"/>
      <c r="B1276" s="47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BD1276" s="103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</row>
    <row r="1277" spans="1:68">
      <c r="A1277" s="16"/>
      <c r="B1277" s="47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BD1277" s="103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</row>
    <row r="1278" spans="1:68">
      <c r="A1278" s="16"/>
      <c r="B1278" s="47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BD1278" s="103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</row>
    <row r="1279" spans="1:68">
      <c r="A1279" s="16"/>
      <c r="B1279" s="47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BD1279" s="103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</row>
    <row r="1280" spans="1:68">
      <c r="A1280" s="16"/>
      <c r="B1280" s="47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BD1280" s="103"/>
      <c r="BE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6"/>
    </row>
    <row r="1281" spans="1:68">
      <c r="A1281" s="16"/>
      <c r="B1281" s="47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BD1281" s="103"/>
      <c r="BE1281" s="16"/>
      <c r="BF1281" s="16"/>
      <c r="BG1281" s="16"/>
      <c r="BH1281" s="16"/>
      <c r="BI1281" s="16"/>
      <c r="BJ1281" s="16"/>
      <c r="BK1281" s="16"/>
      <c r="BL1281" s="16"/>
      <c r="BM1281" s="16"/>
      <c r="BN1281" s="16"/>
      <c r="BO1281" s="16"/>
      <c r="BP1281" s="16"/>
    </row>
    <row r="1282" spans="1:68">
      <c r="A1282" s="16"/>
      <c r="B1282" s="47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BD1282" s="103"/>
      <c r="BE1282" s="16"/>
      <c r="BF1282" s="16"/>
      <c r="BG1282" s="16"/>
      <c r="BH1282" s="16"/>
      <c r="BI1282" s="16"/>
      <c r="BJ1282" s="16"/>
      <c r="BK1282" s="16"/>
      <c r="BL1282" s="16"/>
      <c r="BM1282" s="16"/>
      <c r="BN1282" s="16"/>
      <c r="BO1282" s="16"/>
      <c r="BP1282" s="16"/>
    </row>
    <row r="1283" spans="1:68">
      <c r="A1283" s="16"/>
      <c r="B1283" s="47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BD1283" s="103"/>
      <c r="BE1283" s="16"/>
      <c r="BF1283" s="16"/>
      <c r="BG1283" s="16"/>
      <c r="BH1283" s="16"/>
      <c r="BI1283" s="16"/>
      <c r="BJ1283" s="16"/>
      <c r="BK1283" s="16"/>
      <c r="BL1283" s="16"/>
      <c r="BM1283" s="16"/>
      <c r="BN1283" s="16"/>
      <c r="BO1283" s="16"/>
      <c r="BP1283" s="16"/>
    </row>
    <row r="1284" spans="1:68">
      <c r="A1284" s="16"/>
      <c r="B1284" s="47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BD1284" s="103"/>
      <c r="BE1284" s="16"/>
      <c r="BF1284" s="16"/>
      <c r="BG1284" s="16"/>
      <c r="BH1284" s="16"/>
      <c r="BI1284" s="16"/>
      <c r="BJ1284" s="16"/>
      <c r="BK1284" s="16"/>
      <c r="BL1284" s="16"/>
      <c r="BM1284" s="16"/>
      <c r="BN1284" s="16"/>
      <c r="BO1284" s="16"/>
      <c r="BP1284" s="16"/>
    </row>
    <row r="1285" spans="1:68">
      <c r="A1285" s="16"/>
      <c r="B1285" s="47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BD1285" s="103"/>
      <c r="BE1285" s="16"/>
      <c r="BF1285" s="16"/>
      <c r="BG1285" s="16"/>
      <c r="BH1285" s="16"/>
      <c r="BI1285" s="16"/>
      <c r="BJ1285" s="16"/>
      <c r="BK1285" s="16"/>
      <c r="BL1285" s="16"/>
      <c r="BM1285" s="16"/>
      <c r="BN1285" s="16"/>
      <c r="BO1285" s="16"/>
      <c r="BP1285" s="16"/>
    </row>
    <row r="1286" spans="1:68">
      <c r="A1286" s="16"/>
      <c r="B1286" s="47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BD1286" s="103"/>
      <c r="BE1286" s="16"/>
      <c r="BF1286" s="16"/>
      <c r="BG1286" s="16"/>
      <c r="BH1286" s="16"/>
      <c r="BI1286" s="16"/>
      <c r="BJ1286" s="16"/>
      <c r="BK1286" s="16"/>
      <c r="BL1286" s="16"/>
      <c r="BM1286" s="16"/>
      <c r="BN1286" s="16"/>
      <c r="BO1286" s="16"/>
      <c r="BP1286" s="16"/>
    </row>
    <row r="1287" spans="1:68">
      <c r="A1287" s="16"/>
      <c r="B1287" s="47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BD1287" s="103"/>
      <c r="BE1287" s="16"/>
      <c r="BF1287" s="16"/>
      <c r="BG1287" s="16"/>
      <c r="BH1287" s="16"/>
      <c r="BI1287" s="16"/>
      <c r="BJ1287" s="16"/>
      <c r="BK1287" s="16"/>
      <c r="BL1287" s="16"/>
      <c r="BM1287" s="16"/>
      <c r="BN1287" s="16"/>
      <c r="BO1287" s="16"/>
      <c r="BP1287" s="16"/>
    </row>
    <row r="1288" spans="1:68">
      <c r="A1288" s="16"/>
      <c r="B1288" s="47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BD1288" s="103"/>
      <c r="BE1288" s="16"/>
      <c r="BF1288" s="16"/>
      <c r="BG1288" s="16"/>
      <c r="BH1288" s="16"/>
      <c r="BI1288" s="16"/>
      <c r="BJ1288" s="16"/>
      <c r="BK1288" s="16"/>
      <c r="BL1288" s="16"/>
      <c r="BM1288" s="16"/>
      <c r="BN1288" s="16"/>
      <c r="BO1288" s="16"/>
      <c r="BP1288" s="16"/>
    </row>
    <row r="1289" spans="1:68">
      <c r="A1289" s="16"/>
      <c r="B1289" s="47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BD1289" s="103"/>
      <c r="BE1289" s="16"/>
      <c r="BF1289" s="16"/>
      <c r="BG1289" s="16"/>
      <c r="BH1289" s="16"/>
      <c r="BI1289" s="16"/>
      <c r="BJ1289" s="16"/>
      <c r="BK1289" s="16"/>
      <c r="BL1289" s="16"/>
      <c r="BM1289" s="16"/>
      <c r="BN1289" s="16"/>
      <c r="BO1289" s="16"/>
      <c r="BP1289" s="16"/>
    </row>
    <row r="1290" spans="1:68">
      <c r="A1290" s="16"/>
      <c r="B1290" s="47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BD1290" s="103"/>
      <c r="BE1290" s="16"/>
      <c r="BF1290" s="16"/>
      <c r="BG1290" s="16"/>
      <c r="BH1290" s="16"/>
      <c r="BI1290" s="16"/>
      <c r="BJ1290" s="16"/>
      <c r="BK1290" s="16"/>
      <c r="BL1290" s="16"/>
      <c r="BM1290" s="16"/>
      <c r="BN1290" s="16"/>
      <c r="BO1290" s="16"/>
      <c r="BP1290" s="16"/>
    </row>
    <row r="1291" spans="1:68">
      <c r="A1291" s="16"/>
      <c r="B1291" s="47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BD1291" s="103"/>
      <c r="BE1291" s="16"/>
      <c r="BF1291" s="16"/>
      <c r="BG1291" s="16"/>
      <c r="BH1291" s="16"/>
      <c r="BI1291" s="16"/>
      <c r="BJ1291" s="16"/>
      <c r="BK1291" s="16"/>
      <c r="BL1291" s="16"/>
      <c r="BM1291" s="16"/>
      <c r="BN1291" s="16"/>
      <c r="BO1291" s="16"/>
      <c r="BP1291" s="16"/>
    </row>
    <row r="1292" spans="1:68">
      <c r="A1292" s="16"/>
      <c r="B1292" s="47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BD1292" s="103"/>
      <c r="BE1292" s="16"/>
      <c r="BF1292" s="16"/>
      <c r="BG1292" s="16"/>
      <c r="BH1292" s="16"/>
      <c r="BI1292" s="16"/>
      <c r="BJ1292" s="16"/>
      <c r="BK1292" s="16"/>
      <c r="BL1292" s="16"/>
      <c r="BM1292" s="16"/>
      <c r="BN1292" s="16"/>
      <c r="BO1292" s="16"/>
      <c r="BP1292" s="16"/>
    </row>
    <row r="1293" spans="1:68">
      <c r="A1293" s="16"/>
      <c r="B1293" s="47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BD1293" s="103"/>
      <c r="BE1293" s="16"/>
      <c r="BF1293" s="16"/>
      <c r="BG1293" s="16"/>
      <c r="BH1293" s="16"/>
      <c r="BI1293" s="16"/>
      <c r="BJ1293" s="16"/>
      <c r="BK1293" s="16"/>
      <c r="BL1293" s="16"/>
      <c r="BM1293" s="16"/>
      <c r="BN1293" s="16"/>
      <c r="BO1293" s="16"/>
      <c r="BP1293" s="16"/>
    </row>
    <row r="1294" spans="1:68">
      <c r="A1294" s="16"/>
      <c r="B1294" s="47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BD1294" s="103"/>
      <c r="BE1294" s="16"/>
      <c r="BF1294" s="16"/>
      <c r="BG1294" s="16"/>
      <c r="BH1294" s="16"/>
      <c r="BI1294" s="16"/>
      <c r="BJ1294" s="16"/>
      <c r="BK1294" s="16"/>
      <c r="BL1294" s="16"/>
      <c r="BM1294" s="16"/>
      <c r="BN1294" s="16"/>
      <c r="BO1294" s="16"/>
      <c r="BP1294" s="16"/>
    </row>
    <row r="1295" spans="1:68">
      <c r="A1295" s="16"/>
      <c r="B1295" s="47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BD1295" s="103"/>
      <c r="BE1295" s="16"/>
      <c r="BF1295" s="16"/>
      <c r="BG1295" s="16"/>
      <c r="BH1295" s="16"/>
      <c r="BI1295" s="16"/>
      <c r="BJ1295" s="16"/>
      <c r="BK1295" s="16"/>
      <c r="BL1295" s="16"/>
      <c r="BM1295" s="16"/>
      <c r="BN1295" s="16"/>
      <c r="BO1295" s="16"/>
      <c r="BP1295" s="16"/>
    </row>
    <row r="1296" spans="1:68">
      <c r="A1296" s="16"/>
      <c r="B1296" s="47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BD1296" s="103"/>
      <c r="BE1296" s="16"/>
      <c r="BF1296" s="16"/>
      <c r="BG1296" s="16"/>
      <c r="BH1296" s="16"/>
      <c r="BI1296" s="16"/>
      <c r="BJ1296" s="16"/>
      <c r="BK1296" s="16"/>
      <c r="BL1296" s="16"/>
      <c r="BM1296" s="16"/>
      <c r="BN1296" s="16"/>
      <c r="BO1296" s="16"/>
      <c r="BP1296" s="16"/>
    </row>
    <row r="1297" spans="1:68">
      <c r="A1297" s="16"/>
      <c r="B1297" s="47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BD1297" s="103"/>
      <c r="BE1297" s="16"/>
      <c r="BF1297" s="16"/>
      <c r="BG1297" s="16"/>
      <c r="BH1297" s="16"/>
      <c r="BI1297" s="16"/>
      <c r="BJ1297" s="16"/>
      <c r="BK1297" s="16"/>
      <c r="BL1297" s="16"/>
      <c r="BM1297" s="16"/>
      <c r="BN1297" s="16"/>
      <c r="BO1297" s="16"/>
      <c r="BP1297" s="16"/>
    </row>
    <row r="1298" spans="1:68">
      <c r="A1298" s="16"/>
      <c r="B1298" s="47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BD1298" s="103"/>
      <c r="BE1298" s="16"/>
      <c r="BF1298" s="16"/>
      <c r="BG1298" s="16"/>
      <c r="BH1298" s="16"/>
      <c r="BI1298" s="16"/>
      <c r="BJ1298" s="16"/>
      <c r="BK1298" s="16"/>
      <c r="BL1298" s="16"/>
      <c r="BM1298" s="16"/>
      <c r="BN1298" s="16"/>
      <c r="BO1298" s="16"/>
      <c r="BP1298" s="16"/>
    </row>
    <row r="1299" spans="1:68">
      <c r="A1299" s="16"/>
      <c r="B1299" s="47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BD1299" s="103"/>
      <c r="BE1299" s="16"/>
      <c r="BF1299" s="16"/>
      <c r="BG1299" s="16"/>
      <c r="BH1299" s="16"/>
      <c r="BI1299" s="16"/>
      <c r="BJ1299" s="16"/>
      <c r="BK1299" s="16"/>
      <c r="BL1299" s="16"/>
      <c r="BM1299" s="16"/>
      <c r="BN1299" s="16"/>
      <c r="BO1299" s="16"/>
      <c r="BP1299" s="16"/>
    </row>
    <row r="1300" spans="1:68">
      <c r="A1300" s="16"/>
      <c r="B1300" s="47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BD1300" s="103"/>
      <c r="BE1300" s="16"/>
      <c r="BF1300" s="16"/>
      <c r="BG1300" s="16"/>
      <c r="BH1300" s="16"/>
      <c r="BI1300" s="16"/>
      <c r="BJ1300" s="16"/>
      <c r="BK1300" s="16"/>
      <c r="BL1300" s="16"/>
      <c r="BM1300" s="16"/>
      <c r="BN1300" s="16"/>
      <c r="BO1300" s="16"/>
      <c r="BP1300" s="16"/>
    </row>
    <row r="1301" spans="1:68">
      <c r="A1301" s="16"/>
      <c r="B1301" s="47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BD1301" s="103"/>
      <c r="BE1301" s="16"/>
      <c r="BF1301" s="16"/>
      <c r="BG1301" s="16"/>
      <c r="BH1301" s="16"/>
      <c r="BI1301" s="16"/>
      <c r="BJ1301" s="16"/>
      <c r="BK1301" s="16"/>
      <c r="BL1301" s="16"/>
      <c r="BM1301" s="16"/>
      <c r="BN1301" s="16"/>
      <c r="BO1301" s="16"/>
      <c r="BP1301" s="16"/>
    </row>
    <row r="1302" spans="1:68">
      <c r="A1302" s="16"/>
      <c r="B1302" s="47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BD1302" s="103"/>
      <c r="BE1302" s="16"/>
      <c r="BF1302" s="16"/>
      <c r="BG1302" s="16"/>
      <c r="BH1302" s="16"/>
      <c r="BI1302" s="16"/>
      <c r="BJ1302" s="16"/>
      <c r="BK1302" s="16"/>
      <c r="BL1302" s="16"/>
      <c r="BM1302" s="16"/>
      <c r="BN1302" s="16"/>
      <c r="BO1302" s="16"/>
      <c r="BP1302" s="16"/>
    </row>
    <row r="1303" spans="1:68">
      <c r="A1303" s="16"/>
      <c r="B1303" s="47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BD1303" s="103"/>
      <c r="BE1303" s="16"/>
      <c r="BF1303" s="16"/>
      <c r="BG1303" s="16"/>
      <c r="BH1303" s="16"/>
      <c r="BI1303" s="16"/>
      <c r="BJ1303" s="16"/>
      <c r="BK1303" s="16"/>
      <c r="BL1303" s="16"/>
      <c r="BM1303" s="16"/>
      <c r="BN1303" s="16"/>
      <c r="BO1303" s="16"/>
      <c r="BP1303" s="16"/>
    </row>
    <row r="1304" spans="1:68">
      <c r="A1304" s="16"/>
      <c r="B1304" s="47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BD1304" s="103"/>
      <c r="BE1304" s="16"/>
      <c r="BF1304" s="16"/>
      <c r="BG1304" s="16"/>
      <c r="BH1304" s="16"/>
      <c r="BI1304" s="16"/>
      <c r="BJ1304" s="16"/>
      <c r="BK1304" s="16"/>
      <c r="BL1304" s="16"/>
      <c r="BM1304" s="16"/>
      <c r="BN1304" s="16"/>
      <c r="BO1304" s="16"/>
      <c r="BP1304" s="16"/>
    </row>
    <row r="1305" spans="1:68">
      <c r="A1305" s="16"/>
      <c r="B1305" s="47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BD1305" s="103"/>
      <c r="BE1305" s="16"/>
      <c r="BF1305" s="16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6"/>
    </row>
    <row r="1306" spans="1:68">
      <c r="A1306" s="16"/>
      <c r="B1306" s="47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BD1306" s="103"/>
      <c r="BE1306" s="16"/>
      <c r="BF1306" s="16"/>
      <c r="BG1306" s="16"/>
      <c r="BH1306" s="16"/>
      <c r="BI1306" s="16"/>
      <c r="BJ1306" s="16"/>
      <c r="BK1306" s="16"/>
      <c r="BL1306" s="16"/>
      <c r="BM1306" s="16"/>
      <c r="BN1306" s="16"/>
      <c r="BO1306" s="16"/>
      <c r="BP1306" s="16"/>
    </row>
    <row r="1307" spans="1:68">
      <c r="A1307" s="16"/>
      <c r="B1307" s="47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BD1307" s="103"/>
      <c r="BE1307" s="16"/>
      <c r="BF1307" s="16"/>
      <c r="BG1307" s="16"/>
      <c r="BH1307" s="16"/>
      <c r="BI1307" s="16"/>
      <c r="BJ1307" s="16"/>
      <c r="BK1307" s="16"/>
      <c r="BL1307" s="16"/>
      <c r="BM1307" s="16"/>
      <c r="BN1307" s="16"/>
      <c r="BO1307" s="16"/>
      <c r="BP1307" s="16"/>
    </row>
    <row r="1308" spans="1:68">
      <c r="A1308" s="16"/>
      <c r="B1308" s="47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BD1308" s="103"/>
      <c r="BE1308" s="16"/>
      <c r="BF1308" s="16"/>
      <c r="BG1308" s="16"/>
      <c r="BH1308" s="16"/>
      <c r="BI1308" s="16"/>
      <c r="BJ1308" s="16"/>
      <c r="BK1308" s="16"/>
      <c r="BL1308" s="16"/>
      <c r="BM1308" s="16"/>
      <c r="BN1308" s="16"/>
      <c r="BO1308" s="16"/>
      <c r="BP1308" s="16"/>
    </row>
    <row r="1309" spans="1:68">
      <c r="A1309" s="16"/>
      <c r="B1309" s="47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BD1309" s="103"/>
      <c r="BE1309" s="16"/>
      <c r="BF1309" s="16"/>
      <c r="BG1309" s="16"/>
      <c r="BH1309" s="16"/>
      <c r="BI1309" s="16"/>
      <c r="BJ1309" s="16"/>
      <c r="BK1309" s="16"/>
      <c r="BL1309" s="16"/>
      <c r="BM1309" s="16"/>
      <c r="BN1309" s="16"/>
      <c r="BO1309" s="16"/>
      <c r="BP1309" s="16"/>
    </row>
    <row r="1310" spans="1:68">
      <c r="A1310" s="16"/>
      <c r="B1310" s="47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BD1310" s="103"/>
      <c r="BE1310" s="16"/>
      <c r="BF1310" s="16"/>
      <c r="BG1310" s="16"/>
      <c r="BH1310" s="16"/>
      <c r="BI1310" s="16"/>
      <c r="BJ1310" s="16"/>
      <c r="BK1310" s="16"/>
      <c r="BL1310" s="16"/>
      <c r="BM1310" s="16"/>
      <c r="BN1310" s="16"/>
      <c r="BO1310" s="16"/>
      <c r="BP1310" s="16"/>
    </row>
    <row r="1311" spans="1:68">
      <c r="A1311" s="16"/>
      <c r="B1311" s="47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BD1311" s="103"/>
      <c r="BE1311" s="16"/>
      <c r="BF1311" s="16"/>
      <c r="BG1311" s="16"/>
      <c r="BH1311" s="16"/>
      <c r="BI1311" s="16"/>
      <c r="BJ1311" s="16"/>
      <c r="BK1311" s="16"/>
      <c r="BL1311" s="16"/>
      <c r="BM1311" s="16"/>
      <c r="BN1311" s="16"/>
      <c r="BO1311" s="16"/>
      <c r="BP1311" s="16"/>
    </row>
    <row r="1312" spans="1:68">
      <c r="A1312" s="16"/>
      <c r="B1312" s="47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BD1312" s="103"/>
      <c r="BE1312" s="16"/>
      <c r="BF1312" s="16"/>
      <c r="BG1312" s="16"/>
      <c r="BH1312" s="16"/>
      <c r="BI1312" s="16"/>
      <c r="BJ1312" s="16"/>
      <c r="BK1312" s="16"/>
      <c r="BL1312" s="16"/>
      <c r="BM1312" s="16"/>
      <c r="BN1312" s="16"/>
      <c r="BO1312" s="16"/>
      <c r="BP1312" s="16"/>
    </row>
    <row r="1313" spans="1:68">
      <c r="A1313" s="16"/>
      <c r="B1313" s="47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BD1313" s="103"/>
      <c r="BE1313" s="16"/>
      <c r="BF1313" s="16"/>
      <c r="BG1313" s="16"/>
      <c r="BH1313" s="16"/>
      <c r="BI1313" s="16"/>
      <c r="BJ1313" s="16"/>
      <c r="BK1313" s="16"/>
      <c r="BL1313" s="16"/>
      <c r="BM1313" s="16"/>
      <c r="BN1313" s="16"/>
      <c r="BO1313" s="16"/>
      <c r="BP1313" s="16"/>
    </row>
    <row r="1314" spans="1:68">
      <c r="A1314" s="16"/>
      <c r="B1314" s="47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BD1314" s="103"/>
      <c r="BE1314" s="16"/>
      <c r="BF1314" s="16"/>
      <c r="BG1314" s="16"/>
      <c r="BH1314" s="16"/>
      <c r="BI1314" s="16"/>
      <c r="BJ1314" s="16"/>
      <c r="BK1314" s="16"/>
      <c r="BL1314" s="16"/>
      <c r="BM1314" s="16"/>
      <c r="BN1314" s="16"/>
      <c r="BO1314" s="16"/>
      <c r="BP1314" s="16"/>
    </row>
    <row r="1315" spans="1:68">
      <c r="A1315" s="16"/>
      <c r="B1315" s="47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BD1315" s="103"/>
      <c r="BE1315" s="16"/>
      <c r="BF1315" s="16"/>
      <c r="BG1315" s="16"/>
      <c r="BH1315" s="16"/>
      <c r="BI1315" s="16"/>
      <c r="BJ1315" s="16"/>
      <c r="BK1315" s="16"/>
      <c r="BL1315" s="16"/>
      <c r="BM1315" s="16"/>
      <c r="BN1315" s="16"/>
      <c r="BO1315" s="16"/>
      <c r="BP1315" s="16"/>
    </row>
    <row r="1316" spans="1:68">
      <c r="A1316" s="16"/>
      <c r="B1316" s="47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BD1316" s="103"/>
      <c r="BE1316" s="16"/>
      <c r="BF1316" s="16"/>
      <c r="BG1316" s="16"/>
      <c r="BH1316" s="16"/>
      <c r="BI1316" s="16"/>
      <c r="BJ1316" s="16"/>
      <c r="BK1316" s="16"/>
      <c r="BL1316" s="16"/>
      <c r="BM1316" s="16"/>
      <c r="BN1316" s="16"/>
      <c r="BO1316" s="16"/>
      <c r="BP1316" s="16"/>
    </row>
    <row r="1317" spans="1:68">
      <c r="A1317" s="16"/>
      <c r="B1317" s="47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BD1317" s="103"/>
      <c r="BE1317" s="16"/>
      <c r="BF1317" s="16"/>
      <c r="BG1317" s="16"/>
      <c r="BH1317" s="16"/>
      <c r="BI1317" s="16"/>
      <c r="BJ1317" s="16"/>
      <c r="BK1317" s="16"/>
      <c r="BL1317" s="16"/>
      <c r="BM1317" s="16"/>
      <c r="BN1317" s="16"/>
      <c r="BO1317" s="16"/>
      <c r="BP1317" s="16"/>
    </row>
    <row r="1318" spans="1:68">
      <c r="A1318" s="16"/>
      <c r="B1318" s="47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BD1318" s="103"/>
      <c r="BE1318" s="16"/>
      <c r="BF1318" s="16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6"/>
    </row>
    <row r="1319" spans="1:68">
      <c r="A1319" s="16"/>
      <c r="B1319" s="47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BD1319" s="103"/>
      <c r="BE1319" s="16"/>
      <c r="BF1319" s="16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6"/>
    </row>
    <row r="1320" spans="1:68">
      <c r="A1320" s="16"/>
      <c r="B1320" s="47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BD1320" s="103"/>
      <c r="BE1320" s="16"/>
      <c r="BF1320" s="16"/>
      <c r="BG1320" s="16"/>
      <c r="BH1320" s="16"/>
      <c r="BI1320" s="16"/>
      <c r="BJ1320" s="16"/>
      <c r="BK1320" s="16"/>
      <c r="BL1320" s="16"/>
      <c r="BM1320" s="16"/>
      <c r="BN1320" s="16"/>
      <c r="BO1320" s="16"/>
      <c r="BP1320" s="16"/>
    </row>
    <row r="1321" spans="1:68">
      <c r="A1321" s="16"/>
      <c r="B1321" s="47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BD1321" s="103"/>
      <c r="BE1321" s="16"/>
      <c r="BF1321" s="16"/>
      <c r="BG1321" s="16"/>
      <c r="BH1321" s="16"/>
      <c r="BI1321" s="16"/>
      <c r="BJ1321" s="16"/>
      <c r="BK1321" s="16"/>
      <c r="BL1321" s="16"/>
      <c r="BM1321" s="16"/>
      <c r="BN1321" s="16"/>
      <c r="BO1321" s="16"/>
      <c r="BP1321" s="16"/>
    </row>
    <row r="1322" spans="1:68">
      <c r="A1322" s="16"/>
      <c r="B1322" s="47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BD1322" s="103"/>
      <c r="BE1322" s="16"/>
      <c r="BF1322" s="16"/>
      <c r="BG1322" s="16"/>
      <c r="BH1322" s="16"/>
      <c r="BI1322" s="16"/>
      <c r="BJ1322" s="16"/>
      <c r="BK1322" s="16"/>
      <c r="BL1322" s="16"/>
      <c r="BM1322" s="16"/>
      <c r="BN1322" s="16"/>
      <c r="BO1322" s="16"/>
      <c r="BP1322" s="16"/>
    </row>
    <row r="1323" spans="1:68">
      <c r="A1323" s="16"/>
      <c r="B1323" s="47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BD1323" s="103"/>
      <c r="BE1323" s="16"/>
      <c r="BF1323" s="16"/>
      <c r="BG1323" s="16"/>
      <c r="BH1323" s="16"/>
      <c r="BI1323" s="16"/>
      <c r="BJ1323" s="16"/>
      <c r="BK1323" s="16"/>
      <c r="BL1323" s="16"/>
      <c r="BM1323" s="16"/>
      <c r="BN1323" s="16"/>
      <c r="BO1323" s="16"/>
      <c r="BP1323" s="16"/>
    </row>
    <row r="1324" spans="1:68">
      <c r="A1324" s="16"/>
      <c r="B1324" s="47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BD1324" s="103"/>
      <c r="BE1324" s="16"/>
      <c r="BF1324" s="16"/>
      <c r="BG1324" s="16"/>
      <c r="BH1324" s="16"/>
      <c r="BI1324" s="16"/>
      <c r="BJ1324" s="16"/>
      <c r="BK1324" s="16"/>
      <c r="BL1324" s="16"/>
      <c r="BM1324" s="16"/>
      <c r="BN1324" s="16"/>
      <c r="BO1324" s="16"/>
      <c r="BP1324" s="16"/>
    </row>
    <row r="1325" spans="1:68">
      <c r="A1325" s="16"/>
      <c r="B1325" s="47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BD1325" s="103"/>
      <c r="BE1325" s="16"/>
      <c r="BF1325" s="16"/>
      <c r="BG1325" s="16"/>
      <c r="BH1325" s="16"/>
      <c r="BI1325" s="16"/>
      <c r="BJ1325" s="16"/>
      <c r="BK1325" s="16"/>
      <c r="BL1325" s="16"/>
      <c r="BM1325" s="16"/>
      <c r="BN1325" s="16"/>
      <c r="BO1325" s="16"/>
      <c r="BP1325" s="16"/>
    </row>
    <row r="1326" spans="1:68">
      <c r="A1326" s="16"/>
      <c r="B1326" s="47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BD1326" s="103"/>
      <c r="BE1326" s="16"/>
      <c r="BF1326" s="16"/>
      <c r="BG1326" s="16"/>
      <c r="BH1326" s="16"/>
      <c r="BI1326" s="16"/>
      <c r="BJ1326" s="16"/>
      <c r="BK1326" s="16"/>
      <c r="BL1326" s="16"/>
      <c r="BM1326" s="16"/>
      <c r="BN1326" s="16"/>
      <c r="BO1326" s="16"/>
      <c r="BP1326" s="16"/>
    </row>
    <row r="1327" spans="1:68">
      <c r="A1327" s="16"/>
      <c r="B1327" s="47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BD1327" s="103"/>
      <c r="BE1327" s="16"/>
      <c r="BF1327" s="16"/>
      <c r="BG1327" s="16"/>
      <c r="BH1327" s="16"/>
      <c r="BI1327" s="16"/>
      <c r="BJ1327" s="16"/>
      <c r="BK1327" s="16"/>
      <c r="BL1327" s="16"/>
      <c r="BM1327" s="16"/>
      <c r="BN1327" s="16"/>
      <c r="BO1327" s="16"/>
      <c r="BP1327" s="16"/>
    </row>
    <row r="1328" spans="1:68">
      <c r="A1328" s="16"/>
      <c r="B1328" s="47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BD1328" s="103"/>
      <c r="BE1328" s="16"/>
      <c r="BF1328" s="16"/>
      <c r="BG1328" s="16"/>
      <c r="BH1328" s="16"/>
      <c r="BI1328" s="16"/>
      <c r="BJ1328" s="16"/>
      <c r="BK1328" s="16"/>
      <c r="BL1328" s="16"/>
      <c r="BM1328" s="16"/>
      <c r="BN1328" s="16"/>
      <c r="BO1328" s="16"/>
      <c r="BP1328" s="16"/>
    </row>
    <row r="1329" spans="1:68">
      <c r="A1329" s="16"/>
      <c r="B1329" s="47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BD1329" s="103"/>
      <c r="BE1329" s="16"/>
      <c r="BF1329" s="16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6"/>
    </row>
    <row r="1330" spans="1:68">
      <c r="A1330" s="16"/>
      <c r="B1330" s="47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BD1330" s="103"/>
      <c r="BE1330" s="16"/>
      <c r="BF1330" s="16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6"/>
    </row>
    <row r="1331" spans="1:68">
      <c r="A1331" s="16"/>
      <c r="B1331" s="47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BD1331" s="103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6"/>
    </row>
    <row r="1332" spans="1:68">
      <c r="A1332" s="16"/>
      <c r="B1332" s="47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BD1332" s="103"/>
      <c r="BE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6"/>
    </row>
    <row r="1333" spans="1:68">
      <c r="A1333" s="16"/>
      <c r="B1333" s="47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BD1333" s="103"/>
      <c r="BE1333" s="16"/>
      <c r="BF1333" s="16"/>
      <c r="BG1333" s="16"/>
      <c r="BH1333" s="16"/>
      <c r="BI1333" s="16"/>
      <c r="BJ1333" s="16"/>
      <c r="BK1333" s="16"/>
      <c r="BL1333" s="16"/>
      <c r="BM1333" s="16"/>
      <c r="BN1333" s="16"/>
      <c r="BO1333" s="16"/>
      <c r="BP1333" s="16"/>
    </row>
    <row r="1334" spans="1:68">
      <c r="A1334" s="16"/>
      <c r="B1334" s="47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BD1334" s="103"/>
      <c r="BE1334" s="16"/>
      <c r="BF1334" s="16"/>
      <c r="BG1334" s="16"/>
      <c r="BH1334" s="16"/>
      <c r="BI1334" s="16"/>
      <c r="BJ1334" s="16"/>
      <c r="BK1334" s="16"/>
      <c r="BL1334" s="16"/>
      <c r="BM1334" s="16"/>
      <c r="BN1334" s="16"/>
      <c r="BO1334" s="16"/>
      <c r="BP1334" s="16"/>
    </row>
    <row r="1335" spans="1:68">
      <c r="A1335" s="16"/>
      <c r="B1335" s="47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BD1335" s="103"/>
      <c r="BE1335" s="16"/>
      <c r="BF1335" s="16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6"/>
    </row>
    <row r="1336" spans="1:68">
      <c r="A1336" s="16"/>
      <c r="B1336" s="47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BD1336" s="103"/>
      <c r="BE1336" s="16"/>
      <c r="BF1336" s="16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6"/>
    </row>
    <row r="1337" spans="1:68">
      <c r="A1337" s="16"/>
      <c r="B1337" s="47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BD1337" s="103"/>
      <c r="BE1337" s="16"/>
      <c r="BF1337" s="16"/>
      <c r="BG1337" s="16"/>
      <c r="BH1337" s="16"/>
      <c r="BI1337" s="16"/>
      <c r="BJ1337" s="16"/>
      <c r="BK1337" s="16"/>
      <c r="BL1337" s="16"/>
      <c r="BM1337" s="16"/>
      <c r="BN1337" s="16"/>
      <c r="BO1337" s="16"/>
      <c r="BP1337" s="16"/>
    </row>
    <row r="1338" spans="1:68">
      <c r="A1338" s="16"/>
      <c r="B1338" s="47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BD1338" s="103"/>
      <c r="BE1338" s="16"/>
      <c r="BF1338" s="16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6"/>
    </row>
    <row r="1339" spans="1:68">
      <c r="A1339" s="16"/>
      <c r="B1339" s="47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BD1339" s="103"/>
      <c r="BE1339" s="16"/>
      <c r="BF1339" s="16"/>
      <c r="BG1339" s="16"/>
      <c r="BH1339" s="16"/>
      <c r="BI1339" s="16"/>
      <c r="BJ1339" s="16"/>
      <c r="BK1339" s="16"/>
      <c r="BL1339" s="16"/>
      <c r="BM1339" s="16"/>
      <c r="BN1339" s="16"/>
      <c r="BO1339" s="16"/>
      <c r="BP1339" s="16"/>
    </row>
    <row r="1340" spans="1:68">
      <c r="A1340" s="16"/>
      <c r="B1340" s="47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BD1340" s="103"/>
      <c r="BE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6"/>
    </row>
    <row r="1341" spans="1:68">
      <c r="A1341" s="16"/>
      <c r="B1341" s="47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BD1341" s="103"/>
      <c r="BE1341" s="16"/>
      <c r="BF1341" s="16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6"/>
    </row>
    <row r="1342" spans="1:68">
      <c r="A1342" s="16"/>
      <c r="B1342" s="47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BD1342" s="103"/>
      <c r="BE1342" s="16"/>
      <c r="BF1342" s="16"/>
      <c r="BG1342" s="16"/>
      <c r="BH1342" s="16"/>
      <c r="BI1342" s="16"/>
      <c r="BJ1342" s="16"/>
      <c r="BK1342" s="16"/>
      <c r="BL1342" s="16"/>
      <c r="BM1342" s="16"/>
      <c r="BN1342" s="16"/>
      <c r="BO1342" s="16"/>
      <c r="BP1342" s="16"/>
    </row>
    <row r="1343" spans="1:68">
      <c r="A1343" s="16"/>
      <c r="B1343" s="47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BD1343" s="103"/>
      <c r="BE1343" s="16"/>
      <c r="BF1343" s="16"/>
      <c r="BG1343" s="16"/>
      <c r="BH1343" s="16"/>
      <c r="BI1343" s="16"/>
      <c r="BJ1343" s="16"/>
      <c r="BK1343" s="16"/>
      <c r="BL1343" s="16"/>
      <c r="BM1343" s="16"/>
      <c r="BN1343" s="16"/>
      <c r="BO1343" s="16"/>
      <c r="BP1343" s="16"/>
    </row>
    <row r="1344" spans="1:68">
      <c r="A1344" s="16"/>
      <c r="B1344" s="47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BD1344" s="103"/>
      <c r="BE1344" s="16"/>
      <c r="BF1344" s="16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6"/>
    </row>
    <row r="1345" spans="1:68">
      <c r="A1345" s="16"/>
      <c r="B1345" s="47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BD1345" s="103"/>
      <c r="BE1345" s="16"/>
      <c r="BF1345" s="16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6"/>
    </row>
    <row r="1346" spans="1:68">
      <c r="A1346" s="16"/>
      <c r="B1346" s="47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BD1346" s="103"/>
      <c r="BE1346" s="16"/>
      <c r="BF1346" s="16"/>
      <c r="BG1346" s="16"/>
      <c r="BH1346" s="16"/>
      <c r="BI1346" s="16"/>
      <c r="BJ1346" s="16"/>
      <c r="BK1346" s="16"/>
      <c r="BL1346" s="16"/>
      <c r="BM1346" s="16"/>
      <c r="BN1346" s="16"/>
      <c r="BO1346" s="16"/>
      <c r="BP1346" s="16"/>
    </row>
    <row r="1347" spans="1:68">
      <c r="A1347" s="16"/>
      <c r="B1347" s="47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BD1347" s="103"/>
      <c r="BE1347" s="16"/>
      <c r="BF1347" s="16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6"/>
    </row>
    <row r="1348" spans="1:68">
      <c r="A1348" s="16"/>
      <c r="B1348" s="47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BD1348" s="103"/>
      <c r="BE1348" s="16"/>
      <c r="BF1348" s="16"/>
      <c r="BG1348" s="16"/>
      <c r="BH1348" s="16"/>
      <c r="BI1348" s="16"/>
      <c r="BJ1348" s="16"/>
      <c r="BK1348" s="16"/>
      <c r="BL1348" s="16"/>
      <c r="BM1348" s="16"/>
      <c r="BN1348" s="16"/>
      <c r="BO1348" s="16"/>
      <c r="BP1348" s="16"/>
    </row>
    <row r="1349" spans="1:68">
      <c r="A1349" s="16"/>
      <c r="B1349" s="47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BD1349" s="103"/>
      <c r="BE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6"/>
    </row>
    <row r="1350" spans="1:68">
      <c r="A1350" s="16"/>
      <c r="B1350" s="47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BD1350" s="103"/>
      <c r="BE1350" s="16"/>
      <c r="BF1350" s="16"/>
      <c r="BG1350" s="16"/>
      <c r="BH1350" s="16"/>
      <c r="BI1350" s="16"/>
      <c r="BJ1350" s="16"/>
      <c r="BK1350" s="16"/>
      <c r="BL1350" s="16"/>
      <c r="BM1350" s="16"/>
      <c r="BN1350" s="16"/>
      <c r="BO1350" s="16"/>
      <c r="BP1350" s="16"/>
    </row>
    <row r="1351" spans="1:68">
      <c r="A1351" s="16"/>
      <c r="B1351" s="47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BD1351" s="103"/>
      <c r="BE1351" s="16"/>
      <c r="BF1351" s="16"/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6"/>
    </row>
    <row r="1352" spans="1:68">
      <c r="A1352" s="16"/>
      <c r="B1352" s="47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BD1352" s="103"/>
      <c r="BE1352" s="16"/>
      <c r="BF1352" s="16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6"/>
    </row>
    <row r="1353" spans="1:68">
      <c r="A1353" s="16"/>
      <c r="B1353" s="47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BD1353" s="103"/>
      <c r="BE1353" s="16"/>
      <c r="BF1353" s="16"/>
      <c r="BG1353" s="16"/>
      <c r="BH1353" s="16"/>
      <c r="BI1353" s="16"/>
      <c r="BJ1353" s="16"/>
      <c r="BK1353" s="16"/>
      <c r="BL1353" s="16"/>
      <c r="BM1353" s="16"/>
      <c r="BN1353" s="16"/>
      <c r="BO1353" s="16"/>
      <c r="BP1353" s="16"/>
    </row>
    <row r="1354" spans="1:68">
      <c r="A1354" s="16"/>
      <c r="B1354" s="47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BD1354" s="103"/>
      <c r="BE1354" s="16"/>
      <c r="BF1354" s="16"/>
      <c r="BG1354" s="16"/>
      <c r="BH1354" s="16"/>
      <c r="BI1354" s="16"/>
      <c r="BJ1354" s="16"/>
      <c r="BK1354" s="16"/>
      <c r="BL1354" s="16"/>
      <c r="BM1354" s="16"/>
      <c r="BN1354" s="16"/>
      <c r="BO1354" s="16"/>
      <c r="BP1354" s="16"/>
    </row>
    <row r="1355" spans="1:68">
      <c r="A1355" s="16"/>
      <c r="B1355" s="47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BD1355" s="103"/>
      <c r="BE1355" s="16"/>
      <c r="BF1355" s="16"/>
      <c r="BG1355" s="16"/>
      <c r="BH1355" s="16"/>
      <c r="BI1355" s="16"/>
      <c r="BJ1355" s="16"/>
      <c r="BK1355" s="16"/>
      <c r="BL1355" s="16"/>
      <c r="BM1355" s="16"/>
      <c r="BN1355" s="16"/>
      <c r="BO1355" s="16"/>
      <c r="BP1355" s="16"/>
    </row>
    <row r="1356" spans="1:68">
      <c r="A1356" s="16"/>
      <c r="B1356" s="47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BD1356" s="103"/>
      <c r="BE1356" s="16"/>
      <c r="BF1356" s="16"/>
      <c r="BG1356" s="16"/>
      <c r="BH1356" s="16"/>
      <c r="BI1356" s="16"/>
      <c r="BJ1356" s="16"/>
      <c r="BK1356" s="16"/>
      <c r="BL1356" s="16"/>
      <c r="BM1356" s="16"/>
      <c r="BN1356" s="16"/>
      <c r="BO1356" s="16"/>
      <c r="BP1356" s="16"/>
    </row>
    <row r="1357" spans="1:68">
      <c r="BD1357" s="103"/>
      <c r="BE1357" s="16"/>
      <c r="BF1357" s="16"/>
      <c r="BG1357" s="16"/>
      <c r="BH1357" s="16"/>
      <c r="BI1357" s="16"/>
      <c r="BJ1357" s="16"/>
      <c r="BK1357" s="16"/>
      <c r="BL1357" s="16"/>
      <c r="BM1357" s="16"/>
      <c r="BN1357" s="16"/>
      <c r="BO1357" s="16"/>
      <c r="BP1357" s="16"/>
    </row>
    <row r="1358" spans="1:68">
      <c r="BD1358" s="103"/>
      <c r="BE1358" s="16"/>
      <c r="BF1358" s="16"/>
      <c r="BG1358" s="16"/>
      <c r="BH1358" s="16"/>
      <c r="BI1358" s="16"/>
      <c r="BJ1358" s="16"/>
      <c r="BK1358" s="16"/>
      <c r="BL1358" s="16"/>
      <c r="BM1358" s="16"/>
      <c r="BN1358" s="16"/>
      <c r="BO1358" s="16"/>
      <c r="BP1358" s="16"/>
    </row>
    <row r="1359" spans="1:68">
      <c r="BD1359" s="103"/>
      <c r="BE1359" s="16"/>
      <c r="BF1359" s="16"/>
      <c r="BG1359" s="16"/>
      <c r="BH1359" s="16"/>
      <c r="BI1359" s="16"/>
      <c r="BJ1359" s="16"/>
      <c r="BK1359" s="16"/>
      <c r="BL1359" s="16"/>
      <c r="BM1359" s="16"/>
      <c r="BN1359" s="16"/>
      <c r="BO1359" s="16"/>
      <c r="BP1359" s="16"/>
    </row>
    <row r="1360" spans="1:68">
      <c r="BD1360" s="103"/>
      <c r="BE1360" s="16"/>
      <c r="BF1360" s="16"/>
      <c r="BG1360" s="16"/>
      <c r="BH1360" s="16"/>
      <c r="BI1360" s="16"/>
      <c r="BJ1360" s="16"/>
      <c r="BK1360" s="16"/>
      <c r="BL1360" s="16"/>
      <c r="BM1360" s="16"/>
      <c r="BN1360" s="16"/>
      <c r="BO1360" s="16"/>
      <c r="BP1360" s="16"/>
    </row>
    <row r="1361" spans="56:68">
      <c r="BD1361" s="103"/>
      <c r="BE1361" s="16"/>
      <c r="BF1361" s="16"/>
      <c r="BG1361" s="16"/>
      <c r="BH1361" s="16"/>
      <c r="BI1361" s="16"/>
      <c r="BJ1361" s="16"/>
      <c r="BK1361" s="16"/>
      <c r="BL1361" s="16"/>
      <c r="BM1361" s="16"/>
      <c r="BN1361" s="16"/>
      <c r="BO1361" s="16"/>
      <c r="BP1361" s="16"/>
    </row>
    <row r="1362" spans="56:68">
      <c r="BD1362" s="103"/>
      <c r="BE1362" s="16"/>
      <c r="BF1362" s="16"/>
      <c r="BG1362" s="16"/>
      <c r="BH1362" s="16"/>
      <c r="BI1362" s="16"/>
      <c r="BJ1362" s="16"/>
      <c r="BK1362" s="16"/>
      <c r="BL1362" s="16"/>
      <c r="BM1362" s="16"/>
      <c r="BN1362" s="16"/>
      <c r="BO1362" s="16"/>
      <c r="BP1362" s="16"/>
    </row>
    <row r="1363" spans="56:68">
      <c r="BD1363" s="103"/>
      <c r="BE1363" s="16"/>
      <c r="BF1363" s="16"/>
      <c r="BG1363" s="16"/>
      <c r="BH1363" s="16"/>
      <c r="BI1363" s="16"/>
      <c r="BJ1363" s="16"/>
      <c r="BK1363" s="16"/>
      <c r="BL1363" s="16"/>
      <c r="BM1363" s="16"/>
      <c r="BN1363" s="16"/>
      <c r="BO1363" s="16"/>
      <c r="BP1363" s="16"/>
    </row>
    <row r="1364" spans="56:68">
      <c r="BD1364" s="103"/>
      <c r="BE1364" s="16"/>
      <c r="BF1364" s="16"/>
      <c r="BG1364" s="16"/>
      <c r="BH1364" s="16"/>
      <c r="BI1364" s="16"/>
      <c r="BJ1364" s="16"/>
      <c r="BK1364" s="16"/>
      <c r="BL1364" s="16"/>
      <c r="BM1364" s="16"/>
      <c r="BN1364" s="16"/>
      <c r="BO1364" s="16"/>
      <c r="BP1364" s="16"/>
    </row>
    <row r="1365" spans="56:68">
      <c r="BD1365" s="103"/>
      <c r="BE1365" s="16"/>
      <c r="BF1365" s="16"/>
      <c r="BG1365" s="16"/>
      <c r="BH1365" s="16"/>
      <c r="BI1365" s="16"/>
      <c r="BJ1365" s="16"/>
      <c r="BK1365" s="16"/>
      <c r="BL1365" s="16"/>
      <c r="BM1365" s="16"/>
      <c r="BN1365" s="16"/>
      <c r="BO1365" s="16"/>
      <c r="BP1365" s="16"/>
    </row>
    <row r="1366" spans="56:68">
      <c r="BD1366" s="103"/>
      <c r="BE1366" s="16"/>
      <c r="BF1366" s="16"/>
      <c r="BG1366" s="16"/>
      <c r="BH1366" s="16"/>
      <c r="BI1366" s="16"/>
      <c r="BJ1366" s="16"/>
      <c r="BK1366" s="16"/>
      <c r="BL1366" s="16"/>
      <c r="BM1366" s="16"/>
      <c r="BN1366" s="16"/>
      <c r="BO1366" s="16"/>
      <c r="BP1366" s="16"/>
    </row>
    <row r="1367" spans="56:68">
      <c r="BD1367" s="103"/>
      <c r="BE1367" s="16"/>
      <c r="BF1367" s="16"/>
      <c r="BG1367" s="16"/>
      <c r="BH1367" s="16"/>
      <c r="BI1367" s="16"/>
      <c r="BJ1367" s="16"/>
      <c r="BK1367" s="16"/>
      <c r="BL1367" s="16"/>
      <c r="BM1367" s="16"/>
      <c r="BN1367" s="16"/>
      <c r="BO1367" s="16"/>
      <c r="BP1367" s="16"/>
    </row>
    <row r="1368" spans="56:68">
      <c r="BD1368" s="103"/>
      <c r="BE1368" s="16"/>
      <c r="BF1368" s="16"/>
      <c r="BG1368" s="16"/>
      <c r="BH1368" s="16"/>
      <c r="BI1368" s="16"/>
      <c r="BJ1368" s="16"/>
      <c r="BK1368" s="16"/>
      <c r="BL1368" s="16"/>
      <c r="BM1368" s="16"/>
      <c r="BN1368" s="16"/>
      <c r="BO1368" s="16"/>
      <c r="BP1368" s="16"/>
    </row>
    <row r="1369" spans="56:68">
      <c r="BD1369" s="103"/>
      <c r="BE1369" s="16"/>
      <c r="BF1369" s="16"/>
      <c r="BG1369" s="16"/>
      <c r="BH1369" s="16"/>
      <c r="BI1369" s="16"/>
      <c r="BJ1369" s="16"/>
      <c r="BK1369" s="16"/>
      <c r="BL1369" s="16"/>
      <c r="BM1369" s="16"/>
      <c r="BN1369" s="16"/>
      <c r="BO1369" s="16"/>
      <c r="BP1369" s="16"/>
    </row>
    <row r="1370" spans="56:68">
      <c r="BD1370" s="103"/>
      <c r="BE1370" s="16"/>
      <c r="BF1370" s="16"/>
      <c r="BG1370" s="16"/>
      <c r="BH1370" s="16"/>
      <c r="BI1370" s="16"/>
      <c r="BJ1370" s="16"/>
      <c r="BK1370" s="16"/>
      <c r="BL1370" s="16"/>
      <c r="BM1370" s="16"/>
      <c r="BN1370" s="16"/>
      <c r="BO1370" s="16"/>
      <c r="BP1370" s="16"/>
    </row>
    <row r="1371" spans="56:68">
      <c r="BD1371" s="103"/>
      <c r="BE1371" s="16"/>
      <c r="BF1371" s="16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6"/>
    </row>
    <row r="1372" spans="56:68">
      <c r="BD1372" s="103"/>
      <c r="BE1372" s="16"/>
      <c r="BF1372" s="16"/>
      <c r="BG1372" s="16"/>
      <c r="BH1372" s="16"/>
      <c r="BI1372" s="16"/>
      <c r="BJ1372" s="16"/>
      <c r="BK1372" s="16"/>
      <c r="BL1372" s="16"/>
      <c r="BM1372" s="16"/>
      <c r="BN1372" s="16"/>
      <c r="BO1372" s="16"/>
      <c r="BP1372" s="16"/>
    </row>
    <row r="1373" spans="56:68">
      <c r="BD1373" s="103"/>
      <c r="BE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6"/>
    </row>
    <row r="1374" spans="56:68">
      <c r="BD1374" s="103"/>
      <c r="BE1374" s="16"/>
      <c r="BF1374" s="16"/>
      <c r="BG1374" s="16"/>
      <c r="BH1374" s="16"/>
      <c r="BI1374" s="16"/>
      <c r="BJ1374" s="16"/>
      <c r="BK1374" s="16"/>
      <c r="BL1374" s="16"/>
      <c r="BM1374" s="16"/>
      <c r="BN1374" s="16"/>
      <c r="BO1374" s="16"/>
      <c r="BP1374" s="16"/>
    </row>
    <row r="1375" spans="56:68">
      <c r="BD1375" s="103"/>
      <c r="BE1375" s="16"/>
      <c r="BF1375" s="16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6"/>
    </row>
    <row r="1376" spans="56:68">
      <c r="BD1376" s="103"/>
      <c r="BE1376" s="16"/>
      <c r="BF1376" s="16"/>
      <c r="BG1376" s="16"/>
      <c r="BH1376" s="16"/>
      <c r="BI1376" s="16"/>
      <c r="BJ1376" s="16"/>
      <c r="BK1376" s="16"/>
      <c r="BL1376" s="16"/>
      <c r="BM1376" s="16"/>
      <c r="BN1376" s="16"/>
      <c r="BO1376" s="16"/>
      <c r="BP1376" s="16"/>
    </row>
    <row r="1377" spans="56:68">
      <c r="BD1377" s="103"/>
      <c r="BE1377" s="16"/>
      <c r="BF1377" s="16"/>
      <c r="BG1377" s="16"/>
      <c r="BH1377" s="16"/>
      <c r="BI1377" s="16"/>
      <c r="BJ1377" s="16"/>
      <c r="BK1377" s="16"/>
      <c r="BL1377" s="16"/>
      <c r="BM1377" s="16"/>
      <c r="BN1377" s="16"/>
      <c r="BO1377" s="16"/>
      <c r="BP1377" s="16"/>
    </row>
    <row r="1378" spans="56:68">
      <c r="BD1378" s="103"/>
      <c r="BE1378" s="16"/>
      <c r="BF1378" s="16"/>
      <c r="BG1378" s="16"/>
      <c r="BH1378" s="16"/>
      <c r="BI1378" s="16"/>
      <c r="BJ1378" s="16"/>
      <c r="BK1378" s="16"/>
      <c r="BL1378" s="16"/>
      <c r="BM1378" s="16"/>
      <c r="BN1378" s="16"/>
      <c r="BO1378" s="16"/>
      <c r="BP1378" s="16"/>
    </row>
    <row r="1379" spans="56:68">
      <c r="BD1379" s="103"/>
      <c r="BE1379" s="16"/>
      <c r="BF1379" s="16"/>
      <c r="BG1379" s="16"/>
      <c r="BH1379" s="16"/>
      <c r="BI1379" s="16"/>
      <c r="BJ1379" s="16"/>
      <c r="BK1379" s="16"/>
      <c r="BL1379" s="16"/>
      <c r="BM1379" s="16"/>
      <c r="BN1379" s="16"/>
      <c r="BO1379" s="16"/>
      <c r="BP1379" s="16"/>
    </row>
    <row r="1380" spans="56:68">
      <c r="BD1380" s="103"/>
      <c r="BE1380" s="16"/>
      <c r="BF1380" s="16"/>
      <c r="BG1380" s="16"/>
      <c r="BH1380" s="16"/>
      <c r="BI1380" s="16"/>
      <c r="BJ1380" s="16"/>
      <c r="BK1380" s="16"/>
      <c r="BL1380" s="16"/>
      <c r="BM1380" s="16"/>
      <c r="BN1380" s="16"/>
      <c r="BO1380" s="16"/>
      <c r="BP1380" s="16"/>
    </row>
    <row r="1381" spans="56:68">
      <c r="BD1381" s="103"/>
      <c r="BE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6"/>
    </row>
    <row r="1382" spans="56:68">
      <c r="BD1382" s="103"/>
      <c r="BE1382" s="16"/>
      <c r="BF1382" s="16"/>
      <c r="BG1382" s="16"/>
      <c r="BH1382" s="16"/>
      <c r="BI1382" s="16"/>
      <c r="BJ1382" s="16"/>
      <c r="BK1382" s="16"/>
      <c r="BL1382" s="16"/>
      <c r="BM1382" s="16"/>
      <c r="BN1382" s="16"/>
      <c r="BO1382" s="16"/>
      <c r="BP1382" s="16"/>
    </row>
    <row r="1383" spans="56:68">
      <c r="BD1383" s="103"/>
      <c r="BE1383" s="16"/>
      <c r="BF1383" s="16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6"/>
    </row>
    <row r="1384" spans="56:68">
      <c r="BD1384" s="103"/>
      <c r="BE1384" s="16"/>
      <c r="BF1384" s="16"/>
      <c r="BG1384" s="16"/>
      <c r="BH1384" s="16"/>
      <c r="BI1384" s="16"/>
      <c r="BJ1384" s="16"/>
      <c r="BK1384" s="16"/>
      <c r="BL1384" s="16"/>
      <c r="BM1384" s="16"/>
      <c r="BN1384" s="16"/>
      <c r="BO1384" s="16"/>
      <c r="BP1384" s="16"/>
    </row>
    <row r="1385" spans="56:68">
      <c r="BD1385" s="103"/>
      <c r="BE1385" s="16"/>
      <c r="BF1385" s="16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6"/>
    </row>
    <row r="1386" spans="56:68">
      <c r="BD1386" s="103"/>
      <c r="BE1386" s="16"/>
      <c r="BF1386" s="16"/>
      <c r="BG1386" s="16"/>
      <c r="BH1386" s="16"/>
      <c r="BI1386" s="16"/>
      <c r="BJ1386" s="16"/>
      <c r="BK1386" s="16"/>
      <c r="BL1386" s="16"/>
      <c r="BM1386" s="16"/>
      <c r="BN1386" s="16"/>
      <c r="BO1386" s="16"/>
      <c r="BP1386" s="16"/>
    </row>
    <row r="1387" spans="56:68">
      <c r="BD1387" s="103"/>
      <c r="BE1387" s="16"/>
      <c r="BF1387" s="16"/>
      <c r="BG1387" s="16"/>
      <c r="BH1387" s="16"/>
      <c r="BI1387" s="16"/>
      <c r="BJ1387" s="16"/>
      <c r="BK1387" s="16"/>
      <c r="BL1387" s="16"/>
      <c r="BM1387" s="16"/>
      <c r="BN1387" s="16"/>
      <c r="BO1387" s="16"/>
      <c r="BP1387" s="16"/>
    </row>
    <row r="1388" spans="56:68">
      <c r="BD1388" s="103"/>
      <c r="BE1388" s="16"/>
      <c r="BF1388" s="16"/>
      <c r="BG1388" s="16"/>
      <c r="BH1388" s="16"/>
      <c r="BI1388" s="16"/>
      <c r="BJ1388" s="16"/>
      <c r="BK1388" s="16"/>
      <c r="BL1388" s="16"/>
      <c r="BM1388" s="16"/>
      <c r="BN1388" s="16"/>
      <c r="BO1388" s="16"/>
      <c r="BP1388" s="16"/>
    </row>
    <row r="1389" spans="56:68">
      <c r="BD1389" s="103"/>
      <c r="BE1389" s="16"/>
      <c r="BF1389" s="16"/>
      <c r="BG1389" s="16"/>
      <c r="BH1389" s="16"/>
      <c r="BI1389" s="16"/>
      <c r="BJ1389" s="16"/>
      <c r="BK1389" s="16"/>
      <c r="BL1389" s="16"/>
      <c r="BM1389" s="16"/>
      <c r="BN1389" s="16"/>
      <c r="BO1389" s="16"/>
      <c r="BP1389" s="16"/>
    </row>
    <row r="1390" spans="56:68">
      <c r="BD1390" s="103"/>
      <c r="BE1390" s="16"/>
      <c r="BF1390" s="16"/>
      <c r="BG1390" s="16"/>
      <c r="BH1390" s="16"/>
      <c r="BI1390" s="16"/>
      <c r="BJ1390" s="16"/>
      <c r="BK1390" s="16"/>
      <c r="BL1390" s="16"/>
      <c r="BM1390" s="16"/>
      <c r="BN1390" s="16"/>
      <c r="BO1390" s="16"/>
      <c r="BP1390" s="16"/>
    </row>
    <row r="1391" spans="56:68">
      <c r="BD1391" s="103"/>
      <c r="BE1391" s="16"/>
      <c r="BF1391" s="16"/>
      <c r="BG1391" s="16"/>
      <c r="BH1391" s="16"/>
      <c r="BI1391" s="16"/>
      <c r="BJ1391" s="16"/>
      <c r="BK1391" s="16"/>
      <c r="BL1391" s="16"/>
      <c r="BM1391" s="16"/>
      <c r="BN1391" s="16"/>
      <c r="BO1391" s="16"/>
      <c r="BP1391" s="16"/>
    </row>
    <row r="1392" spans="56:68">
      <c r="BD1392" s="103"/>
      <c r="BE1392" s="16"/>
      <c r="BF1392" s="16"/>
      <c r="BG1392" s="16"/>
      <c r="BH1392" s="16"/>
      <c r="BI1392" s="16"/>
      <c r="BJ1392" s="16"/>
      <c r="BK1392" s="16"/>
      <c r="BL1392" s="16"/>
      <c r="BM1392" s="16"/>
      <c r="BN1392" s="16"/>
      <c r="BO1392" s="16"/>
      <c r="BP1392" s="16"/>
    </row>
    <row r="1393" spans="56:68">
      <c r="BD1393" s="103"/>
      <c r="BE1393" s="16"/>
      <c r="BF1393" s="16"/>
      <c r="BG1393" s="16"/>
      <c r="BH1393" s="16"/>
      <c r="BI1393" s="16"/>
      <c r="BJ1393" s="16"/>
      <c r="BK1393" s="16"/>
      <c r="BL1393" s="16"/>
      <c r="BM1393" s="16"/>
      <c r="BN1393" s="16"/>
      <c r="BO1393" s="16"/>
      <c r="BP1393" s="16"/>
    </row>
    <row r="1394" spans="56:68">
      <c r="BD1394" s="103"/>
      <c r="BE1394" s="16"/>
      <c r="BF1394" s="16"/>
      <c r="BG1394" s="16"/>
      <c r="BH1394" s="16"/>
      <c r="BI1394" s="16"/>
      <c r="BJ1394" s="16"/>
      <c r="BK1394" s="16"/>
      <c r="BL1394" s="16"/>
      <c r="BM1394" s="16"/>
      <c r="BN1394" s="16"/>
      <c r="BO1394" s="16"/>
      <c r="BP1394" s="16"/>
    </row>
    <row r="1395" spans="56:68">
      <c r="BE1395" s="18"/>
      <c r="BF1395" s="18"/>
      <c r="BG1395" s="18"/>
      <c r="BH1395" s="18"/>
      <c r="BI1395" s="18"/>
      <c r="BJ1395" s="18"/>
      <c r="BK1395" s="112"/>
      <c r="BL1395" s="16"/>
      <c r="BM1395" s="16"/>
      <c r="BN1395" s="16"/>
      <c r="BO1395" s="16"/>
      <c r="BP1395" s="16"/>
    </row>
    <row r="1396" spans="56:68">
      <c r="BK1396" s="103"/>
      <c r="BL1396" s="16"/>
      <c r="BM1396" s="16"/>
      <c r="BN1396" s="16"/>
      <c r="BO1396" s="16"/>
      <c r="BP1396" s="16"/>
    </row>
    <row r="1397" spans="56:68">
      <c r="BK1397" s="103"/>
      <c r="BL1397" s="16"/>
      <c r="BM1397" s="16"/>
      <c r="BN1397" s="16"/>
      <c r="BO1397" s="16"/>
      <c r="BP1397" s="16"/>
    </row>
    <row r="1398" spans="56:68">
      <c r="BK1398" s="103"/>
      <c r="BL1398" s="16"/>
      <c r="BM1398" s="16"/>
      <c r="BN1398" s="16"/>
      <c r="BO1398" s="16"/>
      <c r="BP1398" s="16"/>
    </row>
    <row r="1399" spans="56:68">
      <c r="BK1399" s="103"/>
      <c r="BL1399" s="16"/>
      <c r="BM1399" s="16"/>
      <c r="BN1399" s="16"/>
      <c r="BO1399" s="16"/>
      <c r="BP1399" s="16"/>
    </row>
    <row r="1400" spans="56:68">
      <c r="BK1400" s="103"/>
      <c r="BL1400" s="16"/>
      <c r="BM1400" s="16"/>
      <c r="BN1400" s="16"/>
      <c r="BO1400" s="16"/>
      <c r="BP1400" s="16"/>
    </row>
    <row r="1401" spans="56:68">
      <c r="BK1401" s="103"/>
      <c r="BL1401" s="16"/>
      <c r="BM1401" s="16"/>
      <c r="BN1401" s="16"/>
      <c r="BO1401" s="16"/>
      <c r="BP1401" s="16"/>
    </row>
    <row r="1402" spans="56:68">
      <c r="BK1402" s="103"/>
      <c r="BL1402" s="16"/>
      <c r="BM1402" s="16"/>
      <c r="BN1402" s="16"/>
      <c r="BO1402" s="16"/>
      <c r="BP1402" s="16"/>
    </row>
    <row r="1403" spans="56:68">
      <c r="BK1403" s="103"/>
      <c r="BL1403" s="16"/>
      <c r="BM1403" s="16"/>
      <c r="BN1403" s="16"/>
      <c r="BO1403" s="16"/>
      <c r="BP1403" s="16"/>
    </row>
    <row r="1404" spans="56:68">
      <c r="BK1404" s="103"/>
      <c r="BL1404" s="16"/>
      <c r="BM1404" s="16"/>
      <c r="BN1404" s="16"/>
      <c r="BO1404" s="16"/>
      <c r="BP1404" s="16"/>
    </row>
    <row r="1405" spans="56:68">
      <c r="BK1405" s="103"/>
      <c r="BL1405" s="16"/>
      <c r="BM1405" s="16"/>
      <c r="BN1405" s="16"/>
      <c r="BO1405" s="16"/>
      <c r="BP1405" s="16"/>
    </row>
    <row r="1406" spans="56:68">
      <c r="BK1406" s="103"/>
      <c r="BL1406" s="16"/>
      <c r="BM1406" s="16"/>
      <c r="BN1406" s="16"/>
      <c r="BO1406" s="16"/>
      <c r="BP1406" s="16"/>
    </row>
    <row r="1407" spans="56:68">
      <c r="BK1407" s="103"/>
      <c r="BL1407" s="16"/>
      <c r="BM1407" s="16"/>
      <c r="BN1407" s="16"/>
      <c r="BO1407" s="16"/>
      <c r="BP1407" s="16"/>
    </row>
    <row r="1408" spans="56:68">
      <c r="BK1408" s="103"/>
      <c r="BL1408" s="16"/>
      <c r="BM1408" s="16"/>
      <c r="BN1408" s="16"/>
      <c r="BO1408" s="16"/>
      <c r="BP1408" s="16"/>
    </row>
    <row r="1409" spans="63:68">
      <c r="BK1409" s="103"/>
      <c r="BL1409" s="16"/>
      <c r="BM1409" s="16"/>
      <c r="BN1409" s="16"/>
      <c r="BO1409" s="16"/>
      <c r="BP1409" s="16"/>
    </row>
    <row r="1410" spans="63:68">
      <c r="BK1410" s="103"/>
      <c r="BL1410" s="16"/>
      <c r="BM1410" s="16"/>
      <c r="BN1410" s="16"/>
      <c r="BO1410" s="16"/>
      <c r="BP1410" s="16"/>
    </row>
    <row r="1411" spans="63:68">
      <c r="BK1411" s="103"/>
      <c r="BL1411" s="16"/>
      <c r="BM1411" s="16"/>
      <c r="BN1411" s="16"/>
      <c r="BO1411" s="16"/>
      <c r="BP1411" s="16"/>
    </row>
    <row r="1412" spans="63:68">
      <c r="BK1412" s="103"/>
      <c r="BL1412" s="16"/>
      <c r="BM1412" s="16"/>
      <c r="BN1412" s="16"/>
      <c r="BO1412" s="16"/>
      <c r="BP1412" s="16"/>
    </row>
    <row r="1413" spans="63:68">
      <c r="BK1413" s="103"/>
      <c r="BL1413" s="16"/>
      <c r="BM1413" s="16"/>
      <c r="BN1413" s="16"/>
      <c r="BO1413" s="16"/>
      <c r="BP1413" s="16"/>
    </row>
    <row r="1414" spans="63:68">
      <c r="BK1414" s="103"/>
      <c r="BL1414" s="16"/>
      <c r="BM1414" s="16"/>
      <c r="BN1414" s="16"/>
      <c r="BO1414" s="16"/>
      <c r="BP1414" s="16"/>
    </row>
    <row r="1415" spans="63:68">
      <c r="BK1415" s="103"/>
      <c r="BL1415" s="16"/>
      <c r="BM1415" s="16"/>
      <c r="BN1415" s="16"/>
      <c r="BO1415" s="16"/>
      <c r="BP1415" s="16"/>
    </row>
    <row r="1416" spans="63:68">
      <c r="BK1416" s="103"/>
      <c r="BL1416" s="16"/>
      <c r="BM1416" s="16"/>
      <c r="BN1416" s="16"/>
      <c r="BO1416" s="16"/>
      <c r="BP1416" s="16"/>
    </row>
    <row r="1417" spans="63:68">
      <c r="BK1417" s="103"/>
      <c r="BL1417" s="16"/>
      <c r="BM1417" s="16"/>
      <c r="BN1417" s="16"/>
      <c r="BO1417" s="16"/>
      <c r="BP1417" s="16"/>
    </row>
    <row r="1418" spans="63:68">
      <c r="BK1418" s="103"/>
      <c r="BL1418" s="16"/>
      <c r="BM1418" s="16"/>
      <c r="BN1418" s="16"/>
      <c r="BO1418" s="16"/>
      <c r="BP1418" s="16"/>
    </row>
    <row r="1419" spans="63:68">
      <c r="BK1419" s="103"/>
      <c r="BL1419" s="16"/>
      <c r="BM1419" s="16"/>
      <c r="BN1419" s="16"/>
      <c r="BO1419" s="16"/>
      <c r="BP1419" s="16"/>
    </row>
    <row r="1420" spans="63:68">
      <c r="BK1420" s="103"/>
      <c r="BL1420" s="16"/>
      <c r="BM1420" s="16"/>
      <c r="BN1420" s="16"/>
      <c r="BO1420" s="16"/>
      <c r="BP1420" s="16"/>
    </row>
    <row r="1421" spans="63:68">
      <c r="BK1421" s="103"/>
      <c r="BL1421" s="16"/>
      <c r="BM1421" s="16"/>
      <c r="BN1421" s="16"/>
      <c r="BO1421" s="16"/>
      <c r="BP1421" s="16"/>
    </row>
    <row r="1422" spans="63:68">
      <c r="BK1422" s="103"/>
      <c r="BL1422" s="16"/>
      <c r="BM1422" s="16"/>
      <c r="BN1422" s="16"/>
      <c r="BO1422" s="16"/>
      <c r="BP1422" s="16"/>
    </row>
    <row r="1423" spans="63:68">
      <c r="BK1423" s="103"/>
      <c r="BL1423" s="16"/>
      <c r="BM1423" s="16"/>
      <c r="BN1423" s="16"/>
      <c r="BO1423" s="16"/>
      <c r="BP1423" s="16"/>
    </row>
    <row r="1424" spans="63:68">
      <c r="BK1424" s="103"/>
      <c r="BL1424" s="16"/>
      <c r="BM1424" s="16"/>
      <c r="BN1424" s="16"/>
      <c r="BO1424" s="16"/>
      <c r="BP1424" s="16"/>
    </row>
    <row r="1425" spans="63:68">
      <c r="BK1425" s="103"/>
      <c r="BL1425" s="16"/>
      <c r="BM1425" s="16"/>
      <c r="BN1425" s="16"/>
      <c r="BO1425" s="16"/>
      <c r="BP1425" s="16"/>
    </row>
    <row r="1426" spans="63:68">
      <c r="BK1426" s="103"/>
      <c r="BL1426" s="16"/>
      <c r="BM1426" s="16"/>
      <c r="BN1426" s="16"/>
      <c r="BO1426" s="16"/>
      <c r="BP1426" s="16"/>
    </row>
    <row r="1427" spans="63:68">
      <c r="BK1427" s="103"/>
      <c r="BL1427" s="16"/>
      <c r="BM1427" s="16"/>
      <c r="BN1427" s="16"/>
      <c r="BO1427" s="16"/>
      <c r="BP1427" s="16"/>
    </row>
    <row r="1428" spans="63:68">
      <c r="BK1428" s="103"/>
      <c r="BL1428" s="16"/>
      <c r="BM1428" s="16"/>
      <c r="BN1428" s="16"/>
      <c r="BO1428" s="16"/>
      <c r="BP1428" s="16"/>
    </row>
    <row r="1429" spans="63:68">
      <c r="BK1429" s="103"/>
      <c r="BL1429" s="16"/>
      <c r="BM1429" s="16"/>
      <c r="BN1429" s="16"/>
      <c r="BO1429" s="16"/>
      <c r="BP1429" s="16"/>
    </row>
    <row r="1430" spans="63:68">
      <c r="BK1430" s="103"/>
      <c r="BL1430" s="16"/>
      <c r="BM1430" s="16"/>
      <c r="BN1430" s="16"/>
      <c r="BO1430" s="16"/>
      <c r="BP1430" s="16"/>
    </row>
    <row r="1431" spans="63:68">
      <c r="BK1431" s="103"/>
      <c r="BL1431" s="16"/>
      <c r="BM1431" s="16"/>
      <c r="BN1431" s="16"/>
      <c r="BO1431" s="16"/>
      <c r="BP1431" s="16"/>
    </row>
    <row r="1432" spans="63:68">
      <c r="BK1432" s="103"/>
      <c r="BL1432" s="16"/>
      <c r="BM1432" s="16"/>
      <c r="BN1432" s="16"/>
      <c r="BO1432" s="16"/>
      <c r="BP1432" s="16"/>
    </row>
    <row r="1433" spans="63:68">
      <c r="BK1433" s="103"/>
      <c r="BL1433" s="16"/>
      <c r="BM1433" s="16"/>
      <c r="BN1433" s="16"/>
      <c r="BO1433" s="16"/>
      <c r="BP1433" s="16"/>
    </row>
    <row r="1434" spans="63:68">
      <c r="BK1434" s="103"/>
      <c r="BL1434" s="16"/>
      <c r="BM1434" s="16"/>
      <c r="BN1434" s="16"/>
      <c r="BO1434" s="16"/>
      <c r="BP1434" s="16"/>
    </row>
    <row r="1435" spans="63:68">
      <c r="BK1435" s="103"/>
      <c r="BL1435" s="16"/>
      <c r="BM1435" s="16"/>
      <c r="BN1435" s="16"/>
      <c r="BO1435" s="16"/>
      <c r="BP1435" s="16"/>
    </row>
    <row r="1436" spans="63:68">
      <c r="BK1436" s="103"/>
      <c r="BL1436" s="16"/>
      <c r="BM1436" s="16"/>
      <c r="BN1436" s="16"/>
      <c r="BO1436" s="16"/>
      <c r="BP1436" s="16"/>
    </row>
    <row r="1437" spans="63:68">
      <c r="BK1437" s="103"/>
      <c r="BL1437" s="16"/>
      <c r="BM1437" s="16"/>
      <c r="BN1437" s="16"/>
      <c r="BO1437" s="16"/>
      <c r="BP1437" s="16"/>
    </row>
    <row r="1438" spans="63:68">
      <c r="BK1438" s="103"/>
      <c r="BL1438" s="16"/>
      <c r="BM1438" s="16"/>
      <c r="BN1438" s="16"/>
      <c r="BO1438" s="16"/>
      <c r="BP1438" s="16"/>
    </row>
    <row r="1439" spans="63:68">
      <c r="BK1439" s="103"/>
      <c r="BL1439" s="16"/>
      <c r="BM1439" s="16"/>
      <c r="BN1439" s="16"/>
      <c r="BO1439" s="16"/>
      <c r="BP1439" s="16"/>
    </row>
    <row r="1440" spans="63:68">
      <c r="BK1440" s="103"/>
      <c r="BL1440" s="16"/>
      <c r="BM1440" s="16"/>
      <c r="BN1440" s="16"/>
      <c r="BO1440" s="16"/>
      <c r="BP1440" s="16"/>
    </row>
    <row r="1441" spans="63:68">
      <c r="BK1441" s="103"/>
      <c r="BL1441" s="16"/>
      <c r="BM1441" s="16"/>
      <c r="BN1441" s="16"/>
      <c r="BO1441" s="16"/>
      <c r="BP1441" s="16"/>
    </row>
    <row r="1442" spans="63:68">
      <c r="BK1442" s="103"/>
      <c r="BL1442" s="16"/>
      <c r="BM1442" s="16"/>
      <c r="BN1442" s="16"/>
      <c r="BO1442" s="16"/>
      <c r="BP1442" s="16"/>
    </row>
    <row r="1443" spans="63:68">
      <c r="BK1443" s="103"/>
      <c r="BL1443" s="16"/>
      <c r="BM1443" s="16"/>
      <c r="BN1443" s="16"/>
      <c r="BO1443" s="16"/>
      <c r="BP1443" s="16"/>
    </row>
    <row r="1444" spans="63:68">
      <c r="BK1444" s="103"/>
      <c r="BL1444" s="16"/>
      <c r="BM1444" s="16"/>
      <c r="BN1444" s="16"/>
      <c r="BO1444" s="16"/>
      <c r="BP1444" s="16"/>
    </row>
    <row r="1445" spans="63:68">
      <c r="BK1445" s="103"/>
      <c r="BL1445" s="16"/>
      <c r="BM1445" s="16"/>
      <c r="BN1445" s="16"/>
      <c r="BO1445" s="16"/>
      <c r="BP1445" s="16"/>
    </row>
    <row r="1446" spans="63:68">
      <c r="BK1446" s="103"/>
      <c r="BL1446" s="16"/>
      <c r="BM1446" s="16"/>
      <c r="BN1446" s="16"/>
      <c r="BO1446" s="16"/>
      <c r="BP1446" s="16"/>
    </row>
    <row r="1447" spans="63:68">
      <c r="BK1447" s="103"/>
      <c r="BL1447" s="16"/>
      <c r="BM1447" s="16"/>
      <c r="BN1447" s="16"/>
      <c r="BO1447" s="16"/>
      <c r="BP1447" s="16"/>
    </row>
    <row r="1448" spans="63:68">
      <c r="BK1448" s="103"/>
      <c r="BL1448" s="16"/>
      <c r="BM1448" s="16"/>
      <c r="BN1448" s="16"/>
      <c r="BO1448" s="16"/>
      <c r="BP1448" s="16"/>
    </row>
    <row r="1449" spans="63:68">
      <c r="BK1449" s="103"/>
      <c r="BL1449" s="16"/>
      <c r="BM1449" s="16"/>
      <c r="BN1449" s="16"/>
      <c r="BO1449" s="16"/>
      <c r="BP1449" s="16"/>
    </row>
    <row r="1450" spans="63:68">
      <c r="BK1450" s="103"/>
      <c r="BL1450" s="16"/>
      <c r="BM1450" s="16"/>
      <c r="BN1450" s="16"/>
      <c r="BO1450" s="16"/>
      <c r="BP1450" s="16"/>
    </row>
    <row r="1451" spans="63:68">
      <c r="BK1451" s="103"/>
      <c r="BL1451" s="16"/>
      <c r="BM1451" s="16"/>
      <c r="BN1451" s="16"/>
      <c r="BO1451" s="16"/>
      <c r="BP1451" s="16"/>
    </row>
    <row r="1452" spans="63:68">
      <c r="BK1452" s="103"/>
      <c r="BL1452" s="16"/>
      <c r="BM1452" s="16"/>
      <c r="BN1452" s="16"/>
      <c r="BO1452" s="16"/>
      <c r="BP1452" s="16"/>
    </row>
    <row r="1453" spans="63:68">
      <c r="BK1453" s="103"/>
      <c r="BL1453" s="16"/>
      <c r="BM1453" s="16"/>
      <c r="BN1453" s="16"/>
      <c r="BO1453" s="16"/>
      <c r="BP1453" s="16"/>
    </row>
    <row r="1454" spans="63:68">
      <c r="BK1454" s="103"/>
      <c r="BL1454" s="16"/>
      <c r="BM1454" s="16"/>
      <c r="BN1454" s="16"/>
      <c r="BO1454" s="16"/>
      <c r="BP1454" s="16"/>
    </row>
    <row r="1455" spans="63:68">
      <c r="BK1455" s="103"/>
      <c r="BL1455" s="16"/>
      <c r="BM1455" s="16"/>
      <c r="BN1455" s="16"/>
      <c r="BO1455" s="16"/>
      <c r="BP1455" s="16"/>
    </row>
    <row r="1456" spans="63:68">
      <c r="BK1456" s="103"/>
      <c r="BL1456" s="16"/>
      <c r="BM1456" s="16"/>
      <c r="BN1456" s="16"/>
      <c r="BO1456" s="16"/>
      <c r="BP1456" s="16"/>
    </row>
    <row r="1457" spans="63:68">
      <c r="BK1457" s="103"/>
      <c r="BL1457" s="16"/>
      <c r="BM1457" s="16"/>
      <c r="BN1457" s="16"/>
      <c r="BO1457" s="16"/>
      <c r="BP1457" s="16"/>
    </row>
    <row r="1458" spans="63:68">
      <c r="BK1458" s="103"/>
      <c r="BL1458" s="16"/>
      <c r="BM1458" s="16"/>
      <c r="BN1458" s="16"/>
      <c r="BO1458" s="16"/>
      <c r="BP1458" s="16"/>
    </row>
    <row r="1459" spans="63:68">
      <c r="BK1459" s="103"/>
      <c r="BL1459" s="16"/>
      <c r="BM1459" s="16"/>
      <c r="BN1459" s="16"/>
      <c r="BO1459" s="16"/>
      <c r="BP1459" s="16"/>
    </row>
    <row r="1460" spans="63:68">
      <c r="BK1460" s="103"/>
      <c r="BL1460" s="16"/>
      <c r="BM1460" s="16"/>
      <c r="BN1460" s="16"/>
      <c r="BO1460" s="16"/>
      <c r="BP1460" s="16"/>
    </row>
    <row r="1461" spans="63:68">
      <c r="BK1461" s="103"/>
      <c r="BL1461" s="16"/>
      <c r="BM1461" s="16"/>
      <c r="BN1461" s="16"/>
      <c r="BO1461" s="16"/>
      <c r="BP1461" s="16"/>
    </row>
    <row r="1462" spans="63:68">
      <c r="BK1462" s="103"/>
      <c r="BL1462" s="16"/>
      <c r="BM1462" s="16"/>
      <c r="BN1462" s="16"/>
      <c r="BO1462" s="16"/>
      <c r="BP1462" s="16"/>
    </row>
    <row r="1463" spans="63:68">
      <c r="BK1463" s="103"/>
      <c r="BL1463" s="16"/>
      <c r="BM1463" s="16"/>
      <c r="BN1463" s="16"/>
      <c r="BO1463" s="16"/>
      <c r="BP1463" s="16"/>
    </row>
    <row r="1464" spans="63:68">
      <c r="BK1464" s="103"/>
      <c r="BL1464" s="16"/>
      <c r="BM1464" s="16"/>
      <c r="BN1464" s="16"/>
      <c r="BO1464" s="16"/>
      <c r="BP1464" s="16"/>
    </row>
    <row r="1465" spans="63:68">
      <c r="BK1465" s="103"/>
      <c r="BL1465" s="16"/>
      <c r="BM1465" s="16"/>
      <c r="BN1465" s="16"/>
      <c r="BO1465" s="16"/>
      <c r="BP1465" s="16"/>
    </row>
    <row r="1466" spans="63:68">
      <c r="BK1466" s="103"/>
      <c r="BL1466" s="16"/>
      <c r="BM1466" s="16"/>
      <c r="BN1466" s="16"/>
      <c r="BO1466" s="16"/>
      <c r="BP1466" s="16"/>
    </row>
    <row r="1467" spans="63:68">
      <c r="BK1467" s="103"/>
      <c r="BL1467" s="16"/>
      <c r="BM1467" s="16"/>
      <c r="BN1467" s="16"/>
      <c r="BO1467" s="16"/>
      <c r="BP1467" s="16"/>
    </row>
    <row r="1468" spans="63:68">
      <c r="BK1468" s="103"/>
      <c r="BL1468" s="16"/>
      <c r="BM1468" s="16"/>
      <c r="BN1468" s="16"/>
      <c r="BO1468" s="16"/>
      <c r="BP1468" s="16"/>
    </row>
    <row r="1469" spans="63:68">
      <c r="BK1469" s="103"/>
      <c r="BL1469" s="16"/>
      <c r="BM1469" s="16"/>
      <c r="BN1469" s="16"/>
      <c r="BO1469" s="16"/>
      <c r="BP1469" s="16"/>
    </row>
    <row r="1470" spans="63:68">
      <c r="BK1470" s="103"/>
      <c r="BL1470" s="16"/>
      <c r="BM1470" s="16"/>
      <c r="BN1470" s="16"/>
      <c r="BO1470" s="16"/>
      <c r="BP1470" s="16"/>
    </row>
    <row r="1471" spans="63:68">
      <c r="BK1471" s="103"/>
      <c r="BL1471" s="16"/>
      <c r="BM1471" s="16"/>
      <c r="BN1471" s="16"/>
      <c r="BO1471" s="16"/>
      <c r="BP1471" s="16"/>
    </row>
    <row r="1472" spans="63:68">
      <c r="BK1472" s="103"/>
      <c r="BL1472" s="16"/>
      <c r="BM1472" s="16"/>
      <c r="BN1472" s="16"/>
      <c r="BO1472" s="16"/>
      <c r="BP1472" s="16"/>
    </row>
    <row r="1473" spans="63:68">
      <c r="BK1473" s="103"/>
      <c r="BL1473" s="16"/>
      <c r="BM1473" s="16"/>
      <c r="BN1473" s="16"/>
      <c r="BO1473" s="16"/>
      <c r="BP1473" s="16"/>
    </row>
    <row r="1474" spans="63:68">
      <c r="BK1474" s="103"/>
      <c r="BL1474" s="16"/>
      <c r="BM1474" s="16"/>
      <c r="BN1474" s="16"/>
      <c r="BO1474" s="16"/>
      <c r="BP1474" s="16"/>
    </row>
    <row r="1475" spans="63:68">
      <c r="BK1475" s="103"/>
      <c r="BL1475" s="16"/>
      <c r="BM1475" s="16"/>
      <c r="BN1475" s="16"/>
      <c r="BO1475" s="16"/>
      <c r="BP1475" s="16"/>
    </row>
    <row r="1476" spans="63:68">
      <c r="BK1476" s="103"/>
      <c r="BL1476" s="16"/>
      <c r="BM1476" s="16"/>
      <c r="BN1476" s="16"/>
      <c r="BO1476" s="16"/>
      <c r="BP1476" s="16"/>
    </row>
    <row r="1477" spans="63:68">
      <c r="BK1477" s="103"/>
      <c r="BL1477" s="16"/>
      <c r="BM1477" s="16"/>
      <c r="BN1477" s="16"/>
      <c r="BO1477" s="16"/>
      <c r="BP1477" s="16"/>
    </row>
    <row r="1478" spans="63:68">
      <c r="BK1478" s="103"/>
      <c r="BL1478" s="16"/>
      <c r="BM1478" s="16"/>
      <c r="BN1478" s="16"/>
      <c r="BO1478" s="16"/>
      <c r="BP1478" s="16"/>
    </row>
    <row r="1479" spans="63:68">
      <c r="BK1479" s="103"/>
      <c r="BL1479" s="16"/>
      <c r="BM1479" s="16"/>
      <c r="BN1479" s="16"/>
      <c r="BO1479" s="16"/>
      <c r="BP1479" s="16"/>
    </row>
    <row r="1480" spans="63:68">
      <c r="BK1480" s="103"/>
      <c r="BL1480" s="16"/>
      <c r="BM1480" s="16"/>
      <c r="BN1480" s="16"/>
      <c r="BO1480" s="16"/>
      <c r="BP1480" s="16"/>
    </row>
    <row r="1481" spans="63:68">
      <c r="BK1481" s="103"/>
      <c r="BL1481" s="16"/>
      <c r="BM1481" s="16"/>
      <c r="BN1481" s="16"/>
      <c r="BO1481" s="16"/>
      <c r="BP1481" s="16"/>
    </row>
    <row r="1482" spans="63:68">
      <c r="BK1482" s="103"/>
      <c r="BL1482" s="16"/>
      <c r="BM1482" s="16"/>
      <c r="BN1482" s="16"/>
      <c r="BO1482" s="16"/>
      <c r="BP1482" s="16"/>
    </row>
    <row r="1483" spans="63:68">
      <c r="BK1483" s="103"/>
      <c r="BL1483" s="16"/>
      <c r="BM1483" s="16"/>
      <c r="BN1483" s="16"/>
      <c r="BO1483" s="16"/>
      <c r="BP1483" s="16"/>
    </row>
    <row r="1484" spans="63:68">
      <c r="BK1484" s="103"/>
      <c r="BL1484" s="16"/>
      <c r="BM1484" s="16"/>
      <c r="BN1484" s="16"/>
      <c r="BO1484" s="16"/>
      <c r="BP1484" s="16"/>
    </row>
    <row r="1485" spans="63:68">
      <c r="BK1485" s="103"/>
      <c r="BL1485" s="16"/>
      <c r="BM1485" s="16"/>
      <c r="BN1485" s="16"/>
      <c r="BO1485" s="16"/>
      <c r="BP1485" s="16"/>
    </row>
    <row r="1486" spans="63:68">
      <c r="BK1486" s="103"/>
      <c r="BL1486" s="16"/>
      <c r="BM1486" s="16"/>
      <c r="BN1486" s="16"/>
      <c r="BO1486" s="16"/>
      <c r="BP1486" s="16"/>
    </row>
    <row r="1487" spans="63:68">
      <c r="BK1487" s="103"/>
      <c r="BL1487" s="16"/>
      <c r="BM1487" s="16"/>
      <c r="BN1487" s="16"/>
      <c r="BO1487" s="16"/>
      <c r="BP1487" s="16"/>
    </row>
    <row r="1488" spans="63:68">
      <c r="BK1488" s="103"/>
      <c r="BL1488" s="16"/>
      <c r="BM1488" s="16"/>
      <c r="BN1488" s="16"/>
      <c r="BO1488" s="16"/>
      <c r="BP1488" s="16"/>
    </row>
    <row r="1489" spans="63:68">
      <c r="BK1489" s="103"/>
      <c r="BL1489" s="16"/>
      <c r="BM1489" s="16"/>
      <c r="BN1489" s="16"/>
      <c r="BO1489" s="16"/>
      <c r="BP1489" s="16"/>
    </row>
    <row r="1490" spans="63:68">
      <c r="BK1490" s="103"/>
      <c r="BL1490" s="16"/>
      <c r="BM1490" s="16"/>
      <c r="BN1490" s="16"/>
      <c r="BO1490" s="16"/>
      <c r="BP1490" s="16"/>
    </row>
    <row r="1491" spans="63:68">
      <c r="BK1491" s="103"/>
      <c r="BL1491" s="16"/>
      <c r="BM1491" s="16"/>
      <c r="BN1491" s="16"/>
      <c r="BO1491" s="16"/>
      <c r="BP1491" s="16"/>
    </row>
    <row r="1492" spans="63:68">
      <c r="BK1492" s="103"/>
      <c r="BL1492" s="16"/>
      <c r="BM1492" s="16"/>
      <c r="BN1492" s="16"/>
      <c r="BO1492" s="16"/>
      <c r="BP1492" s="16"/>
    </row>
    <row r="1493" spans="63:68">
      <c r="BK1493" s="103"/>
      <c r="BL1493" s="16"/>
      <c r="BM1493" s="16"/>
      <c r="BN1493" s="16"/>
      <c r="BO1493" s="16"/>
      <c r="BP1493" s="16"/>
    </row>
    <row r="1494" spans="63:68">
      <c r="BK1494" s="103"/>
      <c r="BL1494" s="16"/>
      <c r="BM1494" s="16"/>
      <c r="BN1494" s="16"/>
      <c r="BO1494" s="16"/>
      <c r="BP1494" s="16"/>
    </row>
    <row r="1495" spans="63:68">
      <c r="BK1495" s="103"/>
      <c r="BL1495" s="16"/>
      <c r="BM1495" s="16"/>
      <c r="BN1495" s="16"/>
      <c r="BO1495" s="16"/>
      <c r="BP1495" s="16"/>
    </row>
    <row r="1496" spans="63:68">
      <c r="BK1496" s="103"/>
      <c r="BL1496" s="16"/>
      <c r="BM1496" s="16"/>
      <c r="BN1496" s="16"/>
      <c r="BO1496" s="16"/>
      <c r="BP1496" s="16"/>
    </row>
    <row r="1497" spans="63:68">
      <c r="BK1497" s="103"/>
      <c r="BL1497" s="16"/>
      <c r="BM1497" s="16"/>
      <c r="BN1497" s="16"/>
      <c r="BO1497" s="16"/>
      <c r="BP1497" s="16"/>
    </row>
    <row r="1498" spans="63:68">
      <c r="BK1498" s="103"/>
      <c r="BL1498" s="16"/>
      <c r="BM1498" s="16"/>
      <c r="BN1498" s="16"/>
      <c r="BO1498" s="16"/>
      <c r="BP1498" s="16"/>
    </row>
    <row r="1499" spans="63:68">
      <c r="BK1499" s="103"/>
      <c r="BL1499" s="16"/>
      <c r="BM1499" s="16"/>
      <c r="BN1499" s="16"/>
      <c r="BO1499" s="16"/>
      <c r="BP1499" s="16"/>
    </row>
    <row r="1500" spans="63:68">
      <c r="BK1500" s="103"/>
      <c r="BL1500" s="16"/>
      <c r="BM1500" s="16"/>
      <c r="BN1500" s="16"/>
      <c r="BO1500" s="16"/>
      <c r="BP1500" s="16"/>
    </row>
    <row r="1501" spans="63:68">
      <c r="BK1501" s="103"/>
      <c r="BL1501" s="16"/>
      <c r="BM1501" s="16"/>
      <c r="BN1501" s="16"/>
      <c r="BO1501" s="16"/>
      <c r="BP1501" s="16"/>
    </row>
    <row r="1502" spans="63:68">
      <c r="BK1502" s="103"/>
      <c r="BL1502" s="16"/>
      <c r="BM1502" s="16"/>
      <c r="BN1502" s="16"/>
      <c r="BO1502" s="16"/>
      <c r="BP1502" s="16"/>
    </row>
    <row r="1503" spans="63:68">
      <c r="BK1503" s="103"/>
      <c r="BL1503" s="16"/>
      <c r="BM1503" s="16"/>
      <c r="BN1503" s="16"/>
      <c r="BO1503" s="16"/>
      <c r="BP1503" s="16"/>
    </row>
    <row r="1504" spans="63:68">
      <c r="BK1504" s="103"/>
      <c r="BL1504" s="16"/>
      <c r="BM1504" s="16"/>
      <c r="BN1504" s="16"/>
      <c r="BO1504" s="16"/>
      <c r="BP1504" s="16"/>
    </row>
    <row r="1505" spans="63:68">
      <c r="BK1505" s="103"/>
      <c r="BL1505" s="16"/>
      <c r="BM1505" s="16"/>
      <c r="BN1505" s="16"/>
      <c r="BO1505" s="16"/>
      <c r="BP1505" s="16"/>
    </row>
    <row r="1506" spans="63:68">
      <c r="BK1506" s="103"/>
      <c r="BL1506" s="16"/>
      <c r="BM1506" s="16"/>
      <c r="BN1506" s="16"/>
      <c r="BO1506" s="16"/>
      <c r="BP1506" s="16"/>
    </row>
    <row r="1507" spans="63:68">
      <c r="BK1507" s="103"/>
      <c r="BL1507" s="16"/>
      <c r="BM1507" s="16"/>
      <c r="BN1507" s="16"/>
      <c r="BO1507" s="16"/>
      <c r="BP1507" s="16"/>
    </row>
    <row r="1508" spans="63:68">
      <c r="BK1508" s="103"/>
      <c r="BL1508" s="16"/>
      <c r="BM1508" s="16"/>
      <c r="BN1508" s="16"/>
      <c r="BO1508" s="16"/>
      <c r="BP1508" s="16"/>
    </row>
    <row r="1509" spans="63:68">
      <c r="BK1509" s="103"/>
      <c r="BL1509" s="16"/>
      <c r="BM1509" s="16"/>
      <c r="BN1509" s="16"/>
      <c r="BO1509" s="16"/>
      <c r="BP1509" s="16"/>
    </row>
    <row r="1510" spans="63:68">
      <c r="BK1510" s="103"/>
      <c r="BL1510" s="16"/>
      <c r="BM1510" s="16"/>
      <c r="BN1510" s="16"/>
      <c r="BO1510" s="16"/>
      <c r="BP1510" s="16"/>
    </row>
    <row r="1511" spans="63:68">
      <c r="BK1511" s="103"/>
      <c r="BL1511" s="16"/>
      <c r="BM1511" s="16"/>
      <c r="BN1511" s="16"/>
      <c r="BO1511" s="16"/>
      <c r="BP1511" s="16"/>
    </row>
    <row r="1512" spans="63:68">
      <c r="BK1512" s="103"/>
      <c r="BL1512" s="16"/>
      <c r="BM1512" s="16"/>
      <c r="BN1512" s="16"/>
      <c r="BO1512" s="16"/>
      <c r="BP1512" s="16"/>
    </row>
    <row r="1513" spans="63:68">
      <c r="BK1513" s="103"/>
      <c r="BL1513" s="16"/>
      <c r="BM1513" s="16"/>
      <c r="BN1513" s="16"/>
      <c r="BO1513" s="16"/>
      <c r="BP1513" s="16"/>
    </row>
    <row r="1514" spans="63:68">
      <c r="BK1514" s="103"/>
      <c r="BL1514" s="16"/>
      <c r="BM1514" s="16"/>
      <c r="BN1514" s="16"/>
      <c r="BO1514" s="16"/>
      <c r="BP1514" s="16"/>
    </row>
    <row r="1515" spans="63:68">
      <c r="BK1515" s="103"/>
      <c r="BL1515" s="16"/>
      <c r="BM1515" s="16"/>
      <c r="BN1515" s="16"/>
      <c r="BO1515" s="16"/>
      <c r="BP1515" s="16"/>
    </row>
    <row r="1516" spans="63:68">
      <c r="BK1516" s="103"/>
      <c r="BL1516" s="16"/>
      <c r="BM1516" s="16"/>
      <c r="BN1516" s="16"/>
      <c r="BO1516" s="16"/>
      <c r="BP1516" s="16"/>
    </row>
    <row r="1517" spans="63:68">
      <c r="BK1517" s="103"/>
      <c r="BL1517" s="16"/>
      <c r="BM1517" s="16"/>
      <c r="BN1517" s="16"/>
      <c r="BO1517" s="16"/>
      <c r="BP1517" s="16"/>
    </row>
    <row r="1518" spans="63:68">
      <c r="BK1518" s="103"/>
      <c r="BL1518" s="16"/>
      <c r="BM1518" s="16"/>
      <c r="BN1518" s="16"/>
      <c r="BO1518" s="16"/>
      <c r="BP1518" s="16"/>
    </row>
    <row r="1519" spans="63:68">
      <c r="BK1519" s="103"/>
      <c r="BL1519" s="16"/>
      <c r="BM1519" s="16"/>
      <c r="BN1519" s="16"/>
      <c r="BO1519" s="16"/>
      <c r="BP1519" s="16"/>
    </row>
    <row r="1520" spans="63:68">
      <c r="BK1520" s="103"/>
      <c r="BL1520" s="16"/>
      <c r="BM1520" s="16"/>
      <c r="BN1520" s="16"/>
      <c r="BO1520" s="16"/>
      <c r="BP1520" s="16"/>
    </row>
    <row r="1521" spans="63:68">
      <c r="BK1521" s="103"/>
      <c r="BL1521" s="16"/>
      <c r="BM1521" s="16"/>
      <c r="BN1521" s="16"/>
      <c r="BO1521" s="16"/>
      <c r="BP1521" s="16"/>
    </row>
    <row r="1522" spans="63:68">
      <c r="BK1522" s="103"/>
      <c r="BL1522" s="16"/>
      <c r="BM1522" s="16"/>
      <c r="BN1522" s="16"/>
      <c r="BO1522" s="16"/>
      <c r="BP1522" s="16"/>
    </row>
    <row r="1523" spans="63:68">
      <c r="BK1523" s="103"/>
      <c r="BL1523" s="16"/>
      <c r="BM1523" s="16"/>
      <c r="BN1523" s="16"/>
      <c r="BO1523" s="16"/>
      <c r="BP1523" s="16"/>
    </row>
    <row r="1524" spans="63:68">
      <c r="BK1524" s="103"/>
      <c r="BL1524" s="16"/>
      <c r="BM1524" s="16"/>
      <c r="BN1524" s="16"/>
      <c r="BO1524" s="16"/>
      <c r="BP1524" s="16"/>
    </row>
    <row r="1525" spans="63:68">
      <c r="BK1525" s="103"/>
      <c r="BL1525" s="16"/>
      <c r="BM1525" s="16"/>
      <c r="BN1525" s="16"/>
      <c r="BO1525" s="16"/>
      <c r="BP1525" s="16"/>
    </row>
    <row r="1526" spans="63:68">
      <c r="BK1526" s="103"/>
      <c r="BL1526" s="16"/>
      <c r="BM1526" s="16"/>
      <c r="BN1526" s="16"/>
      <c r="BO1526" s="16"/>
      <c r="BP1526" s="16"/>
    </row>
    <row r="1527" spans="63:68">
      <c r="BK1527" s="103"/>
      <c r="BL1527" s="16"/>
      <c r="BM1527" s="16"/>
      <c r="BN1527" s="16"/>
      <c r="BO1527" s="16"/>
      <c r="BP1527" s="16"/>
    </row>
    <row r="1528" spans="63:68">
      <c r="BK1528" s="103"/>
      <c r="BL1528" s="16"/>
      <c r="BM1528" s="16"/>
      <c r="BN1528" s="16"/>
      <c r="BO1528" s="16"/>
      <c r="BP1528" s="16"/>
    </row>
    <row r="1529" spans="63:68">
      <c r="BK1529" s="103"/>
      <c r="BL1529" s="16"/>
      <c r="BM1529" s="16"/>
      <c r="BN1529" s="16"/>
      <c r="BO1529" s="16"/>
      <c r="BP1529" s="16"/>
    </row>
    <row r="1530" spans="63:68">
      <c r="BK1530" s="103"/>
      <c r="BL1530" s="16"/>
      <c r="BM1530" s="16"/>
      <c r="BN1530" s="16"/>
      <c r="BO1530" s="16"/>
      <c r="BP1530" s="16"/>
    </row>
    <row r="1531" spans="63:68">
      <c r="BK1531" s="103"/>
      <c r="BL1531" s="16"/>
      <c r="BM1531" s="16"/>
      <c r="BN1531" s="16"/>
      <c r="BO1531" s="16"/>
      <c r="BP1531" s="16"/>
    </row>
    <row r="1532" spans="63:68">
      <c r="BK1532" s="103"/>
      <c r="BL1532" s="16"/>
      <c r="BM1532" s="16"/>
      <c r="BN1532" s="16"/>
      <c r="BO1532" s="16"/>
      <c r="BP1532" s="16"/>
    </row>
    <row r="1533" spans="63:68">
      <c r="BK1533" s="103"/>
      <c r="BL1533" s="16"/>
      <c r="BM1533" s="16"/>
      <c r="BN1533" s="16"/>
      <c r="BO1533" s="16"/>
      <c r="BP1533" s="16"/>
    </row>
    <row r="1534" spans="63:68">
      <c r="BK1534" s="103"/>
      <c r="BL1534" s="16"/>
      <c r="BM1534" s="16"/>
      <c r="BN1534" s="16"/>
      <c r="BO1534" s="16"/>
      <c r="BP1534" s="16"/>
    </row>
    <row r="1535" spans="63:68">
      <c r="BK1535" s="103"/>
      <c r="BL1535" s="16"/>
      <c r="BM1535" s="16"/>
      <c r="BN1535" s="16"/>
      <c r="BO1535" s="16"/>
      <c r="BP1535" s="16"/>
    </row>
    <row r="1536" spans="63:68">
      <c r="BK1536" s="103"/>
      <c r="BL1536" s="16"/>
      <c r="BM1536" s="16"/>
      <c r="BN1536" s="16"/>
      <c r="BO1536" s="16"/>
      <c r="BP1536" s="16"/>
    </row>
    <row r="1537" spans="63:68">
      <c r="BK1537" s="103"/>
      <c r="BL1537" s="16"/>
      <c r="BM1537" s="16"/>
      <c r="BN1537" s="16"/>
      <c r="BO1537" s="16"/>
      <c r="BP1537" s="16"/>
    </row>
    <row r="1538" spans="63:68">
      <c r="BK1538" s="103"/>
      <c r="BL1538" s="16"/>
      <c r="BM1538" s="16"/>
      <c r="BN1538" s="16"/>
      <c r="BO1538" s="16"/>
      <c r="BP1538" s="16"/>
    </row>
    <row r="1539" spans="63:68">
      <c r="BK1539" s="103"/>
      <c r="BL1539" s="16"/>
      <c r="BM1539" s="16"/>
      <c r="BN1539" s="16"/>
      <c r="BO1539" s="16"/>
      <c r="BP1539" s="16"/>
    </row>
    <row r="1540" spans="63:68">
      <c r="BK1540" s="103"/>
      <c r="BL1540" s="16"/>
      <c r="BM1540" s="16"/>
      <c r="BN1540" s="16"/>
      <c r="BO1540" s="16"/>
      <c r="BP1540" s="16"/>
    </row>
    <row r="1541" spans="63:68">
      <c r="BK1541" s="103"/>
      <c r="BL1541" s="16"/>
      <c r="BM1541" s="16"/>
      <c r="BN1541" s="16"/>
      <c r="BO1541" s="16"/>
      <c r="BP1541" s="16"/>
    </row>
    <row r="1542" spans="63:68">
      <c r="BK1542" s="103"/>
      <c r="BL1542" s="16"/>
      <c r="BM1542" s="16"/>
      <c r="BN1542" s="16"/>
      <c r="BO1542" s="16"/>
      <c r="BP1542" s="16"/>
    </row>
    <row r="1543" spans="63:68">
      <c r="BK1543" s="103"/>
      <c r="BL1543" s="16"/>
      <c r="BM1543" s="16"/>
      <c r="BN1543" s="16"/>
      <c r="BO1543" s="16"/>
      <c r="BP1543" s="16"/>
    </row>
    <row r="1544" spans="63:68">
      <c r="BK1544" s="103"/>
      <c r="BL1544" s="16"/>
      <c r="BM1544" s="16"/>
      <c r="BN1544" s="16"/>
      <c r="BO1544" s="16"/>
      <c r="BP1544" s="16"/>
    </row>
    <row r="1545" spans="63:68">
      <c r="BK1545" s="103"/>
      <c r="BL1545" s="16"/>
      <c r="BM1545" s="16"/>
      <c r="BN1545" s="16"/>
      <c r="BO1545" s="16"/>
      <c r="BP1545" s="16"/>
    </row>
    <row r="1546" spans="63:68">
      <c r="BK1546" s="103"/>
      <c r="BL1546" s="16"/>
      <c r="BM1546" s="16"/>
      <c r="BN1546" s="16"/>
      <c r="BO1546" s="16"/>
      <c r="BP1546" s="16"/>
    </row>
    <row r="1547" spans="63:68">
      <c r="BK1547" s="103"/>
      <c r="BL1547" s="16"/>
      <c r="BM1547" s="16"/>
      <c r="BN1547" s="16"/>
      <c r="BO1547" s="16"/>
      <c r="BP1547" s="16"/>
    </row>
    <row r="1548" spans="63:68">
      <c r="BK1548" s="103"/>
      <c r="BL1548" s="16"/>
      <c r="BM1548" s="16"/>
      <c r="BN1548" s="16"/>
      <c r="BO1548" s="16"/>
      <c r="BP1548" s="16"/>
    </row>
    <row r="1549" spans="63:68">
      <c r="BK1549" s="103"/>
      <c r="BL1549" s="16"/>
      <c r="BM1549" s="16"/>
      <c r="BN1549" s="16"/>
      <c r="BO1549" s="16"/>
      <c r="BP1549" s="16"/>
    </row>
    <row r="1550" spans="63:68">
      <c r="BK1550" s="103"/>
      <c r="BL1550" s="16"/>
      <c r="BM1550" s="16"/>
      <c r="BN1550" s="16"/>
      <c r="BO1550" s="16"/>
      <c r="BP1550" s="16"/>
    </row>
    <row r="1551" spans="63:68">
      <c r="BK1551" s="103"/>
      <c r="BL1551" s="16"/>
      <c r="BM1551" s="16"/>
      <c r="BN1551" s="16"/>
      <c r="BO1551" s="16"/>
      <c r="BP1551" s="16"/>
    </row>
    <row r="1552" spans="63:68">
      <c r="BK1552" s="103"/>
      <c r="BL1552" s="16"/>
      <c r="BM1552" s="16"/>
      <c r="BN1552" s="16"/>
      <c r="BO1552" s="16"/>
      <c r="BP1552" s="16"/>
    </row>
    <row r="1553" spans="63:68">
      <c r="BK1553" s="103"/>
      <c r="BL1553" s="16"/>
      <c r="BM1553" s="16"/>
      <c r="BN1553" s="16"/>
      <c r="BO1553" s="16"/>
      <c r="BP1553" s="16"/>
    </row>
    <row r="1554" spans="63:68">
      <c r="BK1554" s="103"/>
      <c r="BL1554" s="16"/>
      <c r="BM1554" s="16"/>
      <c r="BN1554" s="16"/>
      <c r="BO1554" s="16"/>
      <c r="BP1554" s="16"/>
    </row>
    <row r="1555" spans="63:68">
      <c r="BK1555" s="103"/>
      <c r="BL1555" s="16"/>
      <c r="BM1555" s="16"/>
      <c r="BN1555" s="16"/>
      <c r="BO1555" s="16"/>
      <c r="BP1555" s="16"/>
    </row>
    <row r="1556" spans="63:68">
      <c r="BK1556" s="103"/>
      <c r="BL1556" s="16"/>
      <c r="BM1556" s="16"/>
      <c r="BN1556" s="16"/>
      <c r="BO1556" s="16"/>
      <c r="BP1556" s="16"/>
    </row>
    <row r="1557" spans="63:68">
      <c r="BK1557" s="103"/>
      <c r="BL1557" s="16"/>
      <c r="BM1557" s="16"/>
      <c r="BN1557" s="16"/>
      <c r="BO1557" s="16"/>
      <c r="BP1557" s="16"/>
    </row>
    <row r="1558" spans="63:68">
      <c r="BK1558" s="103"/>
      <c r="BL1558" s="16"/>
      <c r="BM1558" s="16"/>
      <c r="BN1558" s="16"/>
      <c r="BO1558" s="16"/>
      <c r="BP1558" s="16"/>
    </row>
    <row r="1559" spans="63:68">
      <c r="BK1559" s="103"/>
      <c r="BL1559" s="16"/>
      <c r="BM1559" s="16"/>
      <c r="BN1559" s="16"/>
      <c r="BO1559" s="16"/>
      <c r="BP1559" s="16"/>
    </row>
    <row r="1560" spans="63:68">
      <c r="BK1560" s="103"/>
      <c r="BL1560" s="16"/>
      <c r="BM1560" s="16"/>
      <c r="BN1560" s="16"/>
      <c r="BO1560" s="16"/>
      <c r="BP1560" s="16"/>
    </row>
    <row r="1561" spans="63:68">
      <c r="BK1561" s="103"/>
      <c r="BL1561" s="16"/>
      <c r="BM1561" s="16"/>
      <c r="BN1561" s="16"/>
      <c r="BO1561" s="16"/>
      <c r="BP1561" s="16"/>
    </row>
    <row r="1562" spans="63:68">
      <c r="BK1562" s="103"/>
      <c r="BL1562" s="16"/>
      <c r="BM1562" s="16"/>
      <c r="BN1562" s="16"/>
      <c r="BO1562" s="16"/>
      <c r="BP1562" s="16"/>
    </row>
    <row r="1563" spans="63:68">
      <c r="BK1563" s="103"/>
      <c r="BL1563" s="16"/>
      <c r="BM1563" s="16"/>
      <c r="BN1563" s="16"/>
      <c r="BO1563" s="16"/>
      <c r="BP1563" s="16"/>
    </row>
    <row r="1564" spans="63:68">
      <c r="BK1564" s="103"/>
      <c r="BL1564" s="16"/>
      <c r="BM1564" s="16"/>
      <c r="BN1564" s="16"/>
      <c r="BO1564" s="16"/>
      <c r="BP1564" s="16"/>
    </row>
    <row r="1565" spans="63:68">
      <c r="BK1565" s="103"/>
      <c r="BL1565" s="16"/>
      <c r="BM1565" s="16"/>
      <c r="BN1565" s="16"/>
      <c r="BO1565" s="16"/>
      <c r="BP1565" s="16"/>
    </row>
    <row r="1566" spans="63:68">
      <c r="BK1566" s="103"/>
      <c r="BL1566" s="16"/>
      <c r="BM1566" s="16"/>
      <c r="BN1566" s="16"/>
      <c r="BO1566" s="16"/>
      <c r="BP1566" s="16"/>
    </row>
    <row r="1567" spans="63:68">
      <c r="BK1567" s="103"/>
      <c r="BL1567" s="16"/>
      <c r="BM1567" s="16"/>
      <c r="BN1567" s="16"/>
      <c r="BO1567" s="16"/>
      <c r="BP1567" s="16"/>
    </row>
    <row r="1568" spans="63:68">
      <c r="BK1568" s="103"/>
      <c r="BL1568" s="16"/>
      <c r="BM1568" s="16"/>
      <c r="BN1568" s="16"/>
      <c r="BO1568" s="16"/>
      <c r="BP1568" s="16"/>
    </row>
    <row r="1569" spans="63:68">
      <c r="BK1569" s="103"/>
      <c r="BL1569" s="16"/>
      <c r="BM1569" s="16"/>
      <c r="BN1569" s="16"/>
      <c r="BO1569" s="16"/>
      <c r="BP1569" s="16"/>
    </row>
    <row r="1570" spans="63:68">
      <c r="BK1570" s="103"/>
      <c r="BL1570" s="16"/>
      <c r="BM1570" s="16"/>
      <c r="BN1570" s="16"/>
      <c r="BO1570" s="16"/>
      <c r="BP1570" s="16"/>
    </row>
    <row r="1571" spans="63:68">
      <c r="BK1571" s="103"/>
      <c r="BL1571" s="16"/>
      <c r="BM1571" s="16"/>
      <c r="BN1571" s="16"/>
      <c r="BO1571" s="16"/>
      <c r="BP1571" s="16"/>
    </row>
    <row r="1572" spans="63:68">
      <c r="BK1572" s="103"/>
      <c r="BL1572" s="16"/>
      <c r="BM1572" s="16"/>
      <c r="BN1572" s="16"/>
      <c r="BO1572" s="16"/>
      <c r="BP1572" s="16"/>
    </row>
    <row r="1573" spans="63:68">
      <c r="BK1573" s="103"/>
      <c r="BL1573" s="16"/>
      <c r="BM1573" s="16"/>
      <c r="BN1573" s="16"/>
      <c r="BO1573" s="16"/>
      <c r="BP1573" s="16"/>
    </row>
    <row r="1574" spans="63:68">
      <c r="BK1574" s="103"/>
      <c r="BL1574" s="16"/>
      <c r="BM1574" s="16"/>
      <c r="BN1574" s="16"/>
      <c r="BO1574" s="16"/>
      <c r="BP1574" s="16"/>
    </row>
    <row r="1575" spans="63:68">
      <c r="BK1575" s="103"/>
      <c r="BL1575" s="16"/>
      <c r="BM1575" s="16"/>
      <c r="BN1575" s="16"/>
      <c r="BO1575" s="16"/>
      <c r="BP1575" s="16"/>
    </row>
    <row r="1576" spans="63:68">
      <c r="BK1576" s="103"/>
      <c r="BL1576" s="16"/>
      <c r="BM1576" s="16"/>
      <c r="BN1576" s="16"/>
      <c r="BO1576" s="16"/>
      <c r="BP1576" s="16"/>
    </row>
    <row r="1577" spans="63:68">
      <c r="BK1577" s="103"/>
      <c r="BL1577" s="16"/>
      <c r="BM1577" s="16"/>
      <c r="BN1577" s="16"/>
      <c r="BO1577" s="16"/>
      <c r="BP1577" s="16"/>
    </row>
    <row r="1578" spans="63:68">
      <c r="BK1578" s="103"/>
      <c r="BL1578" s="16"/>
      <c r="BM1578" s="16"/>
      <c r="BN1578" s="16"/>
      <c r="BO1578" s="16"/>
      <c r="BP1578" s="16"/>
    </row>
    <row r="1579" spans="63:68">
      <c r="BK1579" s="103"/>
      <c r="BL1579" s="16"/>
      <c r="BM1579" s="16"/>
      <c r="BN1579" s="16"/>
      <c r="BO1579" s="16"/>
      <c r="BP1579" s="16"/>
    </row>
    <row r="1580" spans="63:68">
      <c r="BK1580" s="103"/>
      <c r="BL1580" s="16"/>
      <c r="BM1580" s="16"/>
      <c r="BN1580" s="16"/>
      <c r="BO1580" s="16"/>
      <c r="BP1580" s="16"/>
    </row>
    <row r="1581" spans="63:68">
      <c r="BK1581" s="103"/>
      <c r="BL1581" s="16"/>
      <c r="BM1581" s="16"/>
      <c r="BN1581" s="16"/>
      <c r="BO1581" s="16"/>
      <c r="BP1581" s="16"/>
    </row>
    <row r="1582" spans="63:68">
      <c r="BK1582" s="103"/>
      <c r="BL1582" s="16"/>
      <c r="BM1582" s="16"/>
      <c r="BN1582" s="16"/>
      <c r="BO1582" s="16"/>
      <c r="BP1582" s="16"/>
    </row>
    <row r="1583" spans="63:68">
      <c r="BK1583" s="103"/>
      <c r="BL1583" s="16"/>
      <c r="BM1583" s="16"/>
      <c r="BN1583" s="16"/>
      <c r="BO1583" s="16"/>
      <c r="BP1583" s="16"/>
    </row>
    <row r="1584" spans="63:68">
      <c r="BK1584" s="103"/>
      <c r="BL1584" s="16"/>
      <c r="BM1584" s="16"/>
      <c r="BN1584" s="16"/>
      <c r="BO1584" s="16"/>
      <c r="BP1584" s="16"/>
    </row>
    <row r="1585" spans="63:68">
      <c r="BK1585" s="103"/>
      <c r="BL1585" s="16"/>
      <c r="BM1585" s="16"/>
      <c r="BN1585" s="16"/>
      <c r="BO1585" s="16"/>
      <c r="BP1585" s="16"/>
    </row>
    <row r="1586" spans="63:68">
      <c r="BK1586" s="103"/>
      <c r="BL1586" s="16"/>
      <c r="BM1586" s="16"/>
      <c r="BN1586" s="16"/>
      <c r="BO1586" s="16"/>
      <c r="BP1586" s="16"/>
    </row>
    <row r="1587" spans="63:68">
      <c r="BK1587" s="103"/>
      <c r="BL1587" s="16"/>
      <c r="BM1587" s="16"/>
      <c r="BN1587" s="16"/>
      <c r="BO1587" s="16"/>
      <c r="BP1587" s="16"/>
    </row>
    <row r="1588" spans="63:68">
      <c r="BK1588" s="103"/>
      <c r="BL1588" s="16"/>
      <c r="BM1588" s="16"/>
      <c r="BN1588" s="16"/>
      <c r="BO1588" s="16"/>
      <c r="BP1588" s="16"/>
    </row>
    <row r="1589" spans="63:68">
      <c r="BK1589" s="103"/>
      <c r="BL1589" s="16"/>
      <c r="BM1589" s="16"/>
      <c r="BN1589" s="16"/>
      <c r="BO1589" s="16"/>
      <c r="BP1589" s="16"/>
    </row>
    <row r="1590" spans="63:68">
      <c r="BK1590" s="103"/>
      <c r="BL1590" s="16"/>
      <c r="BM1590" s="16"/>
      <c r="BN1590" s="16"/>
      <c r="BO1590" s="16"/>
      <c r="BP1590" s="16"/>
    </row>
    <row r="1591" spans="63:68">
      <c r="BK1591" s="103"/>
      <c r="BL1591" s="16"/>
      <c r="BM1591" s="16"/>
      <c r="BN1591" s="16"/>
      <c r="BO1591" s="16"/>
      <c r="BP1591" s="16"/>
    </row>
    <row r="1592" spans="63:68">
      <c r="BK1592" s="103"/>
      <c r="BL1592" s="16"/>
      <c r="BM1592" s="16"/>
      <c r="BN1592" s="16"/>
      <c r="BO1592" s="16"/>
      <c r="BP1592" s="16"/>
    </row>
    <row r="1593" spans="63:68">
      <c r="BK1593" s="103"/>
      <c r="BL1593" s="16"/>
      <c r="BM1593" s="16"/>
      <c r="BN1593" s="16"/>
      <c r="BO1593" s="16"/>
      <c r="BP1593" s="16"/>
    </row>
    <row r="1594" spans="63:68">
      <c r="BK1594" s="103"/>
      <c r="BL1594" s="16"/>
      <c r="BM1594" s="16"/>
      <c r="BN1594" s="16"/>
      <c r="BO1594" s="16"/>
      <c r="BP1594" s="16"/>
    </row>
    <row r="1595" spans="63:68">
      <c r="BK1595" s="103"/>
      <c r="BL1595" s="16"/>
      <c r="BM1595" s="16"/>
      <c r="BN1595" s="16"/>
      <c r="BO1595" s="16"/>
      <c r="BP1595" s="16"/>
    </row>
    <row r="1596" spans="63:68">
      <c r="BK1596" s="103"/>
      <c r="BL1596" s="16"/>
      <c r="BM1596" s="16"/>
      <c r="BN1596" s="16"/>
      <c r="BO1596" s="16"/>
      <c r="BP1596" s="16"/>
    </row>
    <row r="1597" spans="63:68">
      <c r="BK1597" s="103"/>
      <c r="BL1597" s="16"/>
      <c r="BM1597" s="16"/>
      <c r="BN1597" s="16"/>
      <c r="BO1597" s="16"/>
      <c r="BP1597" s="16"/>
    </row>
    <row r="1598" spans="63:68">
      <c r="BK1598" s="103"/>
      <c r="BL1598" s="16"/>
      <c r="BM1598" s="16"/>
      <c r="BN1598" s="16"/>
      <c r="BO1598" s="16"/>
      <c r="BP1598" s="16"/>
    </row>
    <row r="1599" spans="63:68">
      <c r="BK1599" s="103"/>
      <c r="BL1599" s="16"/>
      <c r="BM1599" s="16"/>
      <c r="BN1599" s="16"/>
      <c r="BO1599" s="16"/>
      <c r="BP1599" s="16"/>
    </row>
    <row r="1600" spans="63:68">
      <c r="BK1600" s="103"/>
      <c r="BL1600" s="16"/>
      <c r="BM1600" s="16"/>
      <c r="BN1600" s="16"/>
      <c r="BO1600" s="16"/>
      <c r="BP1600" s="16"/>
    </row>
    <row r="1601" spans="63:69">
      <c r="BK1601" s="103"/>
      <c r="BL1601" s="16"/>
      <c r="BM1601" s="16"/>
      <c r="BN1601" s="16"/>
      <c r="BO1601" s="16"/>
      <c r="BP1601" s="16"/>
    </row>
    <row r="1602" spans="63:69">
      <c r="BK1602" s="103"/>
      <c r="BL1602" s="16"/>
      <c r="BM1602" s="16"/>
      <c r="BN1602" s="16"/>
      <c r="BO1602" s="16"/>
      <c r="BP1602" s="16"/>
    </row>
    <row r="1603" spans="63:69">
      <c r="BK1603" s="103"/>
      <c r="BL1603" s="16"/>
      <c r="BM1603" s="16"/>
      <c r="BN1603" s="16"/>
      <c r="BO1603" s="16"/>
      <c r="BP1603" s="16"/>
    </row>
    <row r="1604" spans="63:69">
      <c r="BK1604" s="103"/>
      <c r="BL1604" s="16"/>
      <c r="BM1604" s="16"/>
      <c r="BN1604" s="16"/>
      <c r="BO1604" s="16"/>
      <c r="BP1604" s="16"/>
    </row>
    <row r="1605" spans="63:69">
      <c r="BK1605" s="103"/>
      <c r="BL1605" s="16"/>
      <c r="BM1605" s="16"/>
      <c r="BN1605" s="16"/>
      <c r="BO1605" s="16"/>
      <c r="BP1605" s="16"/>
    </row>
    <row r="1606" spans="63:69">
      <c r="BK1606" s="103"/>
      <c r="BL1606" s="16"/>
      <c r="BM1606" s="16"/>
      <c r="BN1606" s="16"/>
      <c r="BO1606" s="16"/>
      <c r="BP1606" s="16"/>
    </row>
    <row r="1607" spans="63:69">
      <c r="BK1607" s="103"/>
      <c r="BL1607" s="16"/>
      <c r="BM1607" s="16"/>
      <c r="BN1607" s="16"/>
      <c r="BO1607" s="16"/>
      <c r="BP1607" s="16"/>
    </row>
    <row r="1608" spans="63:69">
      <c r="BK1608" s="103"/>
      <c r="BL1608" s="16"/>
      <c r="BM1608" s="16"/>
      <c r="BN1608" s="16"/>
      <c r="BO1608" s="16"/>
      <c r="BP1608" s="16"/>
    </row>
    <row r="1609" spans="63:69">
      <c r="BK1609" s="103"/>
      <c r="BL1609" s="16"/>
      <c r="BM1609" s="16"/>
      <c r="BN1609" s="16"/>
      <c r="BO1609" s="16"/>
      <c r="BP1609" s="16"/>
    </row>
    <row r="1610" spans="63:69">
      <c r="BK1610" s="103"/>
      <c r="BL1610" s="16"/>
      <c r="BM1610" s="16"/>
      <c r="BN1610" s="16"/>
      <c r="BO1610" s="16"/>
      <c r="BP1610" s="16"/>
    </row>
    <row r="1611" spans="63:69">
      <c r="BK1611" s="103"/>
      <c r="BL1611" s="16"/>
      <c r="BM1611" s="16"/>
      <c r="BN1611" s="16"/>
      <c r="BO1611" s="16"/>
      <c r="BP1611" s="16"/>
    </row>
    <row r="1612" spans="63:69">
      <c r="BK1612" s="103"/>
      <c r="BL1612" s="16"/>
      <c r="BM1612" s="16"/>
      <c r="BN1612" s="16"/>
      <c r="BO1612" s="16"/>
      <c r="BP1612" s="16"/>
    </row>
    <row r="1613" spans="63:69">
      <c r="BK1613" s="103"/>
      <c r="BL1613" s="16"/>
      <c r="BM1613" s="16"/>
      <c r="BN1613" s="16"/>
      <c r="BO1613" s="16"/>
      <c r="BP1613" s="16"/>
    </row>
    <row r="1614" spans="63:69">
      <c r="BK1614" s="103"/>
      <c r="BL1614" s="16"/>
      <c r="BM1614" s="16"/>
      <c r="BN1614" s="16"/>
      <c r="BO1614" s="16"/>
      <c r="BP1614" s="16"/>
    </row>
    <row r="1615" spans="63:69">
      <c r="BK1615" s="103"/>
      <c r="BL1615" s="16"/>
      <c r="BM1615" s="16"/>
      <c r="BN1615" s="16"/>
      <c r="BO1615" s="16"/>
      <c r="BP1615" s="16"/>
    </row>
    <row r="1616" spans="63:69">
      <c r="BK1616" s="103"/>
      <c r="BL1616" s="16"/>
      <c r="BM1616" s="16"/>
      <c r="BN1616" s="16"/>
      <c r="BO1616" s="16"/>
      <c r="BP1616" s="16"/>
      <c r="BQ1616" s="16"/>
    </row>
    <row r="1617" spans="63:69">
      <c r="BK1617" s="103"/>
      <c r="BL1617" s="16"/>
      <c r="BM1617" s="16"/>
      <c r="BN1617" s="16"/>
      <c r="BO1617" s="16"/>
      <c r="BP1617" s="16"/>
      <c r="BQ1617" s="16"/>
    </row>
    <row r="1618" spans="63:69">
      <c r="BK1618" s="103"/>
      <c r="BL1618" s="16"/>
      <c r="BM1618" s="16"/>
      <c r="BN1618" s="16"/>
      <c r="BO1618" s="16"/>
      <c r="BP1618" s="16"/>
      <c r="BQ1618" s="16"/>
    </row>
    <row r="1619" spans="63:69">
      <c r="BK1619" s="103"/>
      <c r="BL1619" s="16"/>
      <c r="BM1619" s="16"/>
      <c r="BN1619" s="16"/>
      <c r="BO1619" s="16"/>
      <c r="BP1619" s="16"/>
      <c r="BQ1619" s="16"/>
    </row>
    <row r="1620" spans="63:69">
      <c r="BK1620" s="103"/>
      <c r="BL1620" s="16"/>
      <c r="BM1620" s="16"/>
      <c r="BN1620" s="16"/>
      <c r="BO1620" s="16"/>
      <c r="BP1620" s="16"/>
      <c r="BQ1620" s="16"/>
    </row>
    <row r="1621" spans="63:69">
      <c r="BK1621" s="103"/>
      <c r="BL1621" s="16"/>
      <c r="BM1621" s="16"/>
      <c r="BN1621" s="16"/>
      <c r="BO1621" s="16"/>
      <c r="BP1621" s="16"/>
      <c r="BQ1621" s="16"/>
    </row>
    <row r="1622" spans="63:69">
      <c r="BK1622" s="103"/>
      <c r="BL1622" s="16"/>
      <c r="BM1622" s="16"/>
      <c r="BN1622" s="16"/>
      <c r="BO1622" s="16"/>
      <c r="BP1622" s="16"/>
      <c r="BQ1622" s="16"/>
    </row>
    <row r="1623" spans="63:69">
      <c r="BK1623" s="103"/>
      <c r="BL1623" s="16"/>
      <c r="BM1623" s="16"/>
      <c r="BN1623" s="16"/>
      <c r="BO1623" s="16"/>
      <c r="BP1623" s="16"/>
      <c r="BQ1623" s="16"/>
    </row>
    <row r="1624" spans="63:69">
      <c r="BK1624" s="103"/>
      <c r="BL1624" s="16"/>
      <c r="BM1624" s="16"/>
      <c r="BN1624" s="16"/>
      <c r="BO1624" s="16"/>
      <c r="BP1624" s="16"/>
      <c r="BQ1624" s="16"/>
    </row>
    <row r="1625" spans="63:69">
      <c r="BK1625" s="103"/>
      <c r="BL1625" s="16"/>
      <c r="BM1625" s="16"/>
      <c r="BN1625" s="16"/>
      <c r="BO1625" s="16"/>
      <c r="BP1625" s="16"/>
      <c r="BQ1625" s="16"/>
    </row>
    <row r="1626" spans="63:69">
      <c r="BK1626" s="103"/>
      <c r="BL1626" s="16"/>
      <c r="BM1626" s="16"/>
      <c r="BN1626" s="16"/>
      <c r="BO1626" s="16"/>
      <c r="BP1626" s="16"/>
      <c r="BQ1626" s="16"/>
    </row>
    <row r="1627" spans="63:69">
      <c r="BK1627" s="103"/>
      <c r="BL1627" s="16"/>
      <c r="BM1627" s="16"/>
      <c r="BN1627" s="16"/>
      <c r="BO1627" s="16"/>
      <c r="BP1627" s="16"/>
      <c r="BQ1627" s="16"/>
    </row>
    <row r="1628" spans="63:69">
      <c r="BK1628" s="103"/>
      <c r="BL1628" s="16"/>
      <c r="BM1628" s="16"/>
      <c r="BN1628" s="16"/>
      <c r="BO1628" s="16"/>
      <c r="BP1628" s="16"/>
      <c r="BQ1628" s="16"/>
    </row>
    <row r="1629" spans="63:69">
      <c r="BK1629" s="103"/>
      <c r="BL1629" s="16"/>
      <c r="BM1629" s="16"/>
      <c r="BN1629" s="16"/>
      <c r="BO1629" s="16"/>
      <c r="BP1629" s="16"/>
      <c r="BQ1629" s="16"/>
    </row>
    <row r="1630" spans="63:69">
      <c r="BK1630" s="103"/>
      <c r="BL1630" s="16"/>
      <c r="BM1630" s="16"/>
      <c r="BN1630" s="16"/>
      <c r="BO1630" s="16"/>
      <c r="BP1630" s="16"/>
      <c r="BQ1630" s="16"/>
    </row>
    <row r="1631" spans="63:69">
      <c r="BK1631" s="103"/>
      <c r="BL1631" s="16"/>
      <c r="BM1631" s="16"/>
      <c r="BN1631" s="16"/>
      <c r="BO1631" s="16"/>
      <c r="BP1631" s="16"/>
      <c r="BQ1631" s="16"/>
    </row>
    <row r="1632" spans="63:69">
      <c r="BK1632" s="103"/>
      <c r="BL1632" s="16"/>
      <c r="BM1632" s="16"/>
      <c r="BN1632" s="16"/>
      <c r="BO1632" s="16"/>
      <c r="BP1632" s="16"/>
      <c r="BQ1632" s="16"/>
    </row>
    <row r="1633" spans="63:69">
      <c r="BK1633" s="103"/>
      <c r="BL1633" s="16"/>
      <c r="BM1633" s="16"/>
      <c r="BN1633" s="16"/>
      <c r="BO1633" s="16"/>
      <c r="BP1633" s="16"/>
      <c r="BQ1633" s="16"/>
    </row>
    <row r="1634" spans="63:69">
      <c r="BK1634" s="103"/>
      <c r="BL1634" s="16"/>
      <c r="BM1634" s="16"/>
      <c r="BN1634" s="16"/>
      <c r="BO1634" s="16"/>
      <c r="BP1634" s="16"/>
      <c r="BQ1634" s="16"/>
    </row>
    <row r="1635" spans="63:69">
      <c r="BK1635" s="103"/>
      <c r="BL1635" s="16"/>
      <c r="BM1635" s="16"/>
      <c r="BN1635" s="16"/>
      <c r="BO1635" s="16"/>
      <c r="BP1635" s="16"/>
      <c r="BQ1635" s="16"/>
    </row>
    <row r="1636" spans="63:69">
      <c r="BK1636" s="103"/>
      <c r="BL1636" s="16"/>
      <c r="BM1636" s="16"/>
      <c r="BN1636" s="16"/>
      <c r="BO1636" s="16"/>
      <c r="BP1636" s="16"/>
      <c r="BQ1636" s="16"/>
    </row>
    <row r="1637" spans="63:69">
      <c r="BK1637" s="103"/>
      <c r="BL1637" s="16"/>
      <c r="BM1637" s="16"/>
      <c r="BN1637" s="16"/>
      <c r="BO1637" s="16"/>
      <c r="BP1637" s="16"/>
      <c r="BQ1637" s="16"/>
    </row>
    <row r="1638" spans="63:69">
      <c r="BK1638" s="103"/>
      <c r="BL1638" s="16"/>
      <c r="BM1638" s="16"/>
      <c r="BN1638" s="16"/>
      <c r="BO1638" s="16"/>
      <c r="BP1638" s="16"/>
      <c r="BQ1638" s="16"/>
    </row>
    <row r="1639" spans="63:69">
      <c r="BK1639" s="103"/>
      <c r="BL1639" s="16"/>
      <c r="BM1639" s="16"/>
      <c r="BN1639" s="16"/>
      <c r="BO1639" s="16"/>
      <c r="BP1639" s="16"/>
      <c r="BQ1639" s="16"/>
    </row>
    <row r="1640" spans="63:69">
      <c r="BK1640" s="103"/>
      <c r="BL1640" s="16"/>
      <c r="BM1640" s="16"/>
      <c r="BN1640" s="16"/>
      <c r="BO1640" s="16"/>
      <c r="BP1640" s="16"/>
      <c r="BQ1640" s="16"/>
    </row>
    <row r="1641" spans="63:69">
      <c r="BK1641" s="103"/>
      <c r="BL1641" s="16"/>
      <c r="BM1641" s="16"/>
      <c r="BN1641" s="16"/>
      <c r="BO1641" s="16"/>
      <c r="BP1641" s="16"/>
      <c r="BQ1641" s="16"/>
    </row>
    <row r="1642" spans="63:69">
      <c r="BK1642" s="103"/>
      <c r="BL1642" s="16"/>
      <c r="BM1642" s="16"/>
      <c r="BN1642" s="16"/>
      <c r="BO1642" s="16"/>
      <c r="BP1642" s="16"/>
      <c r="BQ1642" s="16"/>
    </row>
    <row r="1643" spans="63:69">
      <c r="BK1643" s="103"/>
      <c r="BL1643" s="16"/>
      <c r="BM1643" s="16"/>
      <c r="BN1643" s="16"/>
      <c r="BO1643" s="16"/>
      <c r="BP1643" s="16"/>
      <c r="BQ1643" s="16"/>
    </row>
    <row r="1644" spans="63:69">
      <c r="BK1644" s="103"/>
      <c r="BL1644" s="16"/>
      <c r="BM1644" s="16"/>
      <c r="BN1644" s="16"/>
      <c r="BO1644" s="16"/>
      <c r="BP1644" s="16"/>
      <c r="BQ1644" s="16"/>
    </row>
    <row r="1645" spans="63:69">
      <c r="BK1645" s="103"/>
      <c r="BL1645" s="16"/>
      <c r="BM1645" s="16"/>
      <c r="BN1645" s="16"/>
      <c r="BO1645" s="16"/>
      <c r="BP1645" s="16"/>
      <c r="BQ1645" s="16"/>
    </row>
    <row r="1646" spans="63:69">
      <c r="BK1646" s="103"/>
      <c r="BL1646" s="16"/>
      <c r="BM1646" s="16"/>
      <c r="BN1646" s="16"/>
      <c r="BO1646" s="16"/>
      <c r="BP1646" s="16"/>
      <c r="BQ1646" s="16"/>
    </row>
    <row r="1647" spans="63:69">
      <c r="BK1647" s="103"/>
      <c r="BL1647" s="16"/>
      <c r="BM1647" s="16"/>
      <c r="BN1647" s="16"/>
      <c r="BO1647" s="16"/>
      <c r="BP1647" s="16"/>
      <c r="BQ1647" s="16"/>
    </row>
    <row r="1648" spans="63:69">
      <c r="BK1648" s="103"/>
      <c r="BL1648" s="16"/>
      <c r="BM1648" s="16"/>
      <c r="BN1648" s="16"/>
      <c r="BO1648" s="16"/>
      <c r="BP1648" s="16"/>
      <c r="BQ1648" s="16"/>
    </row>
    <row r="1649" spans="63:69">
      <c r="BK1649" s="103"/>
      <c r="BL1649" s="16"/>
      <c r="BM1649" s="16"/>
      <c r="BN1649" s="16"/>
      <c r="BO1649" s="16"/>
      <c r="BP1649" s="16"/>
      <c r="BQ1649" s="16"/>
    </row>
    <row r="1650" spans="63:69">
      <c r="BK1650" s="103"/>
      <c r="BL1650" s="16"/>
      <c r="BM1650" s="16"/>
      <c r="BN1650" s="16"/>
      <c r="BO1650" s="16"/>
      <c r="BP1650" s="16"/>
      <c r="BQ1650" s="16"/>
    </row>
    <row r="1651" spans="63:69">
      <c r="BK1651" s="103"/>
      <c r="BL1651" s="16"/>
      <c r="BM1651" s="16"/>
      <c r="BN1651" s="16"/>
      <c r="BO1651" s="16"/>
      <c r="BP1651" s="16"/>
      <c r="BQ1651" s="16"/>
    </row>
    <row r="1652" spans="63:69">
      <c r="BK1652" s="103"/>
      <c r="BL1652" s="16"/>
      <c r="BM1652" s="16"/>
      <c r="BN1652" s="16"/>
      <c r="BO1652" s="16"/>
      <c r="BP1652" s="16"/>
      <c r="BQ1652" s="16"/>
    </row>
    <row r="1653" spans="63:69">
      <c r="BK1653" s="103"/>
      <c r="BL1653" s="16"/>
      <c r="BM1653" s="16"/>
      <c r="BN1653" s="16"/>
      <c r="BO1653" s="16"/>
      <c r="BP1653" s="16"/>
      <c r="BQ1653" s="16"/>
    </row>
    <row r="1654" spans="63:69">
      <c r="BK1654" s="103"/>
      <c r="BL1654" s="16"/>
      <c r="BM1654" s="16"/>
      <c r="BN1654" s="16"/>
      <c r="BO1654" s="16"/>
      <c r="BP1654" s="16"/>
      <c r="BQ1654" s="16"/>
    </row>
    <row r="1655" spans="63:69">
      <c r="BK1655" s="103"/>
      <c r="BL1655" s="16"/>
      <c r="BM1655" s="16"/>
      <c r="BN1655" s="16"/>
      <c r="BO1655" s="16"/>
      <c r="BP1655" s="16"/>
      <c r="BQ1655" s="16"/>
    </row>
    <row r="1656" spans="63:69">
      <c r="BK1656" s="103"/>
      <c r="BL1656" s="16"/>
      <c r="BM1656" s="16"/>
      <c r="BN1656" s="16"/>
      <c r="BO1656" s="16"/>
      <c r="BP1656" s="16"/>
      <c r="BQ1656" s="16"/>
    </row>
    <row r="1657" spans="63:69">
      <c r="BK1657" s="103"/>
      <c r="BL1657" s="16"/>
      <c r="BM1657" s="16"/>
      <c r="BN1657" s="16"/>
      <c r="BO1657" s="16"/>
      <c r="BP1657" s="16"/>
      <c r="BQ1657" s="16"/>
    </row>
    <row r="1658" spans="63:69">
      <c r="BK1658" s="103"/>
      <c r="BL1658" s="16"/>
      <c r="BM1658" s="16"/>
      <c r="BN1658" s="16"/>
      <c r="BO1658" s="16"/>
      <c r="BP1658" s="16"/>
      <c r="BQ1658" s="16"/>
    </row>
    <row r="1659" spans="63:69">
      <c r="BK1659" s="103"/>
      <c r="BL1659" s="16"/>
      <c r="BM1659" s="16"/>
      <c r="BN1659" s="16"/>
      <c r="BO1659" s="16"/>
      <c r="BP1659" s="16"/>
      <c r="BQ1659" s="16"/>
    </row>
    <row r="1660" spans="63:69">
      <c r="BK1660" s="103"/>
      <c r="BL1660" s="16"/>
      <c r="BM1660" s="16"/>
      <c r="BN1660" s="16"/>
      <c r="BO1660" s="16"/>
      <c r="BP1660" s="16"/>
      <c r="BQ1660" s="16"/>
    </row>
    <row r="1661" spans="63:69">
      <c r="BK1661" s="103"/>
      <c r="BL1661" s="16"/>
      <c r="BM1661" s="16"/>
      <c r="BN1661" s="16"/>
      <c r="BO1661" s="16"/>
      <c r="BP1661" s="16"/>
      <c r="BQ1661" s="16"/>
    </row>
    <row r="1662" spans="63:69">
      <c r="BK1662" s="103"/>
      <c r="BL1662" s="16"/>
      <c r="BM1662" s="16"/>
      <c r="BN1662" s="16"/>
      <c r="BO1662" s="16"/>
      <c r="BP1662" s="16"/>
      <c r="BQ1662" s="16"/>
    </row>
    <row r="1663" spans="63:69">
      <c r="BK1663" s="103"/>
      <c r="BL1663" s="16"/>
      <c r="BM1663" s="16"/>
      <c r="BN1663" s="16"/>
      <c r="BO1663" s="16"/>
      <c r="BP1663" s="16"/>
      <c r="BQ1663" s="16"/>
    </row>
    <row r="1664" spans="63:69">
      <c r="BK1664" s="103"/>
      <c r="BL1664" s="16"/>
      <c r="BM1664" s="16"/>
      <c r="BN1664" s="16"/>
      <c r="BO1664" s="16"/>
      <c r="BP1664" s="16"/>
      <c r="BQ1664" s="16"/>
    </row>
    <row r="1665" spans="63:69">
      <c r="BK1665" s="103"/>
      <c r="BL1665" s="16"/>
      <c r="BM1665" s="16"/>
      <c r="BN1665" s="16"/>
      <c r="BO1665" s="16"/>
      <c r="BP1665" s="16"/>
      <c r="BQ1665" s="16"/>
    </row>
    <row r="1666" spans="63:69">
      <c r="BK1666" s="103"/>
      <c r="BL1666" s="16"/>
      <c r="BM1666" s="16"/>
      <c r="BN1666" s="16"/>
      <c r="BO1666" s="16"/>
      <c r="BP1666" s="16"/>
      <c r="BQ1666" s="16"/>
    </row>
    <row r="1667" spans="63:69">
      <c r="BK1667" s="103"/>
      <c r="BL1667" s="16"/>
      <c r="BM1667" s="16"/>
      <c r="BN1667" s="16"/>
      <c r="BO1667" s="16"/>
      <c r="BP1667" s="16"/>
      <c r="BQ1667" s="16"/>
    </row>
    <row r="1668" spans="63:69">
      <c r="BK1668" s="103"/>
      <c r="BL1668" s="16"/>
      <c r="BM1668" s="16"/>
      <c r="BN1668" s="16"/>
      <c r="BO1668" s="16"/>
      <c r="BP1668" s="16"/>
      <c r="BQ1668" s="16"/>
    </row>
    <row r="1669" spans="63:69">
      <c r="BK1669" s="103"/>
      <c r="BL1669" s="16"/>
      <c r="BM1669" s="16"/>
      <c r="BN1669" s="16"/>
      <c r="BO1669" s="16"/>
      <c r="BP1669" s="16"/>
      <c r="BQ1669" s="16"/>
    </row>
    <row r="1670" spans="63:69">
      <c r="BK1670" s="103"/>
      <c r="BL1670" s="16"/>
      <c r="BM1670" s="16"/>
      <c r="BN1670" s="16"/>
      <c r="BO1670" s="16"/>
      <c r="BP1670" s="16"/>
      <c r="BQ1670" s="16"/>
    </row>
    <row r="1671" spans="63:69">
      <c r="BK1671" s="103"/>
      <c r="BL1671" s="16"/>
      <c r="BM1671" s="16"/>
      <c r="BN1671" s="16"/>
      <c r="BO1671" s="16"/>
      <c r="BP1671" s="16"/>
      <c r="BQ1671" s="16"/>
    </row>
    <row r="1672" spans="63:69">
      <c r="BK1672" s="103"/>
      <c r="BL1672" s="16"/>
      <c r="BM1672" s="16"/>
      <c r="BN1672" s="16"/>
      <c r="BO1672" s="16"/>
      <c r="BP1672" s="16"/>
      <c r="BQ1672" s="16"/>
    </row>
    <row r="1673" spans="63:69">
      <c r="BK1673" s="103"/>
      <c r="BL1673" s="16"/>
      <c r="BM1673" s="16"/>
      <c r="BN1673" s="16"/>
      <c r="BO1673" s="16"/>
      <c r="BP1673" s="16"/>
      <c r="BQ1673" s="16"/>
    </row>
    <row r="1674" spans="63:69">
      <c r="BK1674" s="103"/>
      <c r="BL1674" s="16"/>
      <c r="BM1674" s="16"/>
      <c r="BN1674" s="16"/>
      <c r="BO1674" s="16"/>
      <c r="BP1674" s="16"/>
      <c r="BQ1674" s="16"/>
    </row>
    <row r="1675" spans="63:69">
      <c r="BK1675" s="103"/>
      <c r="BL1675" s="16"/>
      <c r="BM1675" s="16"/>
      <c r="BN1675" s="16"/>
      <c r="BO1675" s="16"/>
      <c r="BP1675" s="16"/>
      <c r="BQ1675" s="16"/>
    </row>
    <row r="1676" spans="63:69">
      <c r="BK1676" s="103"/>
      <c r="BL1676" s="16"/>
      <c r="BM1676" s="16"/>
      <c r="BN1676" s="16"/>
      <c r="BO1676" s="16"/>
      <c r="BP1676" s="16"/>
      <c r="BQ1676" s="16"/>
    </row>
    <row r="1677" spans="63:69">
      <c r="BK1677" s="103"/>
      <c r="BL1677" s="16"/>
      <c r="BM1677" s="16"/>
      <c r="BN1677" s="16"/>
      <c r="BO1677" s="16"/>
      <c r="BP1677" s="16"/>
      <c r="BQ1677" s="16"/>
    </row>
    <row r="1678" spans="63:69">
      <c r="BK1678" s="103"/>
      <c r="BL1678" s="16"/>
      <c r="BM1678" s="16"/>
      <c r="BN1678" s="16"/>
      <c r="BO1678" s="16"/>
      <c r="BP1678" s="16"/>
      <c r="BQ1678" s="16"/>
    </row>
    <row r="1679" spans="63:69">
      <c r="BK1679" s="103"/>
      <c r="BL1679" s="16"/>
      <c r="BM1679" s="16"/>
      <c r="BN1679" s="16"/>
      <c r="BO1679" s="16"/>
      <c r="BP1679" s="16"/>
      <c r="BQ1679" s="16"/>
    </row>
    <row r="1680" spans="63:69">
      <c r="BK1680" s="103"/>
      <c r="BL1680" s="16"/>
      <c r="BM1680" s="16"/>
      <c r="BN1680" s="16"/>
      <c r="BO1680" s="16"/>
      <c r="BP1680" s="16"/>
      <c r="BQ1680" s="16"/>
    </row>
    <row r="1681" spans="63:69">
      <c r="BK1681" s="103"/>
      <c r="BL1681" s="16"/>
      <c r="BM1681" s="16"/>
      <c r="BN1681" s="16"/>
      <c r="BO1681" s="16"/>
      <c r="BP1681" s="16"/>
      <c r="BQ1681" s="16"/>
    </row>
    <row r="1682" spans="63:69">
      <c r="BK1682" s="103"/>
      <c r="BL1682" s="16"/>
      <c r="BM1682" s="16"/>
      <c r="BN1682" s="16"/>
      <c r="BO1682" s="16"/>
      <c r="BP1682" s="16"/>
      <c r="BQ1682" s="16"/>
    </row>
    <row r="1683" spans="63:69">
      <c r="BK1683" s="103"/>
      <c r="BL1683" s="16"/>
      <c r="BM1683" s="16"/>
      <c r="BN1683" s="16"/>
      <c r="BO1683" s="16"/>
      <c r="BP1683" s="16"/>
      <c r="BQ1683" s="16"/>
    </row>
    <row r="1684" spans="63:69">
      <c r="BK1684" s="103"/>
      <c r="BL1684" s="16"/>
      <c r="BM1684" s="16"/>
      <c r="BN1684" s="16"/>
      <c r="BO1684" s="16"/>
      <c r="BP1684" s="16"/>
      <c r="BQ1684" s="16"/>
    </row>
    <row r="1685" spans="63:69">
      <c r="BK1685" s="103"/>
      <c r="BL1685" s="16"/>
      <c r="BM1685" s="16"/>
      <c r="BN1685" s="16"/>
      <c r="BO1685" s="16"/>
      <c r="BP1685" s="16"/>
      <c r="BQ1685" s="16"/>
    </row>
    <row r="1686" spans="63:69">
      <c r="BK1686" s="103"/>
      <c r="BL1686" s="16"/>
      <c r="BM1686" s="16"/>
      <c r="BN1686" s="16"/>
      <c r="BO1686" s="16"/>
      <c r="BP1686" s="16"/>
      <c r="BQ1686" s="16"/>
    </row>
    <row r="1687" spans="63:69">
      <c r="BK1687" s="103"/>
      <c r="BL1687" s="16"/>
      <c r="BM1687" s="16"/>
      <c r="BN1687" s="16"/>
      <c r="BO1687" s="16"/>
      <c r="BP1687" s="16"/>
      <c r="BQ1687" s="16"/>
    </row>
    <row r="1688" spans="63:69">
      <c r="BK1688" s="103"/>
      <c r="BL1688" s="16"/>
      <c r="BM1688" s="16"/>
      <c r="BN1688" s="16"/>
      <c r="BO1688" s="16"/>
      <c r="BP1688" s="16"/>
      <c r="BQ1688" s="16"/>
    </row>
    <row r="1689" spans="63:69">
      <c r="BK1689" s="103"/>
      <c r="BL1689" s="16"/>
      <c r="BM1689" s="16"/>
      <c r="BN1689" s="16"/>
      <c r="BO1689" s="16"/>
      <c r="BP1689" s="16"/>
      <c r="BQ1689" s="16"/>
    </row>
    <row r="1690" spans="63:69">
      <c r="BK1690" s="103"/>
      <c r="BL1690" s="16"/>
      <c r="BM1690" s="16"/>
      <c r="BN1690" s="16"/>
      <c r="BO1690" s="16"/>
      <c r="BP1690" s="16"/>
      <c r="BQ1690" s="16"/>
    </row>
    <row r="1691" spans="63:69">
      <c r="BK1691" s="103"/>
      <c r="BL1691" s="16"/>
      <c r="BM1691" s="16"/>
      <c r="BN1691" s="16"/>
      <c r="BO1691" s="16"/>
      <c r="BP1691" s="16"/>
      <c r="BQ1691" s="16"/>
    </row>
    <row r="1692" spans="63:69">
      <c r="BK1692" s="103"/>
      <c r="BL1692" s="16"/>
      <c r="BM1692" s="16"/>
      <c r="BN1692" s="16"/>
      <c r="BO1692" s="16"/>
      <c r="BP1692" s="16"/>
      <c r="BQ1692" s="16"/>
    </row>
    <row r="1693" spans="63:69">
      <c r="BK1693" s="103"/>
      <c r="BL1693" s="16"/>
      <c r="BM1693" s="16"/>
      <c r="BN1693" s="16"/>
      <c r="BO1693" s="16"/>
      <c r="BP1693" s="16"/>
      <c r="BQ1693" s="16"/>
    </row>
    <row r="1694" spans="63:69">
      <c r="BK1694" s="103"/>
      <c r="BL1694" s="16"/>
      <c r="BM1694" s="16"/>
      <c r="BN1694" s="16"/>
      <c r="BO1694" s="16"/>
      <c r="BP1694" s="16"/>
      <c r="BQ1694" s="16"/>
    </row>
    <row r="1695" spans="63:69">
      <c r="BK1695" s="103"/>
      <c r="BL1695" s="16"/>
      <c r="BM1695" s="16"/>
      <c r="BN1695" s="16"/>
      <c r="BO1695" s="16"/>
      <c r="BP1695" s="16"/>
      <c r="BQ1695" s="16"/>
    </row>
    <row r="1696" spans="63:69">
      <c r="BK1696" s="103"/>
      <c r="BL1696" s="16"/>
      <c r="BM1696" s="16"/>
      <c r="BN1696" s="16"/>
      <c r="BO1696" s="16"/>
      <c r="BP1696" s="16"/>
      <c r="BQ1696" s="16"/>
    </row>
    <row r="1697" spans="63:69">
      <c r="BK1697" s="103"/>
      <c r="BL1697" s="16"/>
      <c r="BM1697" s="16"/>
      <c r="BN1697" s="16"/>
      <c r="BO1697" s="16"/>
      <c r="BP1697" s="16"/>
      <c r="BQ1697" s="16"/>
    </row>
    <row r="1698" spans="63:69">
      <c r="BK1698" s="103"/>
      <c r="BL1698" s="16"/>
      <c r="BM1698" s="16"/>
      <c r="BN1698" s="16"/>
      <c r="BO1698" s="16"/>
      <c r="BP1698" s="16"/>
      <c r="BQ1698" s="16"/>
    </row>
    <row r="1699" spans="63:69">
      <c r="BK1699" s="103"/>
      <c r="BL1699" s="16"/>
      <c r="BM1699" s="16"/>
      <c r="BN1699" s="16"/>
      <c r="BO1699" s="16"/>
      <c r="BP1699" s="16"/>
      <c r="BQ1699" s="16"/>
    </row>
    <row r="1700" spans="63:69">
      <c r="BK1700" s="103"/>
      <c r="BL1700" s="16"/>
      <c r="BM1700" s="16"/>
      <c r="BN1700" s="16"/>
      <c r="BO1700" s="16"/>
      <c r="BP1700" s="16"/>
      <c r="BQ1700" s="16"/>
    </row>
    <row r="1701" spans="63:69">
      <c r="BK1701" s="103"/>
      <c r="BL1701" s="16"/>
      <c r="BM1701" s="16"/>
      <c r="BN1701" s="16"/>
      <c r="BO1701" s="16"/>
      <c r="BP1701" s="16"/>
      <c r="BQ1701" s="16"/>
    </row>
    <row r="1702" spans="63:69">
      <c r="BK1702" s="103"/>
      <c r="BL1702" s="16"/>
      <c r="BM1702" s="16"/>
      <c r="BN1702" s="16"/>
      <c r="BO1702" s="16"/>
      <c r="BP1702" s="16"/>
      <c r="BQ1702" s="16"/>
    </row>
    <row r="1703" spans="63:69">
      <c r="BK1703" s="103"/>
      <c r="BL1703" s="16"/>
      <c r="BM1703" s="16"/>
      <c r="BN1703" s="16"/>
      <c r="BO1703" s="16"/>
      <c r="BP1703" s="16"/>
      <c r="BQ1703" s="16"/>
    </row>
    <row r="1704" spans="63:69">
      <c r="BK1704" s="103"/>
      <c r="BL1704" s="16"/>
      <c r="BM1704" s="16"/>
      <c r="BN1704" s="16"/>
      <c r="BO1704" s="16"/>
      <c r="BP1704" s="16"/>
      <c r="BQ1704" s="16"/>
    </row>
    <row r="1705" spans="63:69">
      <c r="BK1705" s="103"/>
      <c r="BL1705" s="16"/>
      <c r="BM1705" s="16"/>
      <c r="BN1705" s="16"/>
      <c r="BO1705" s="16"/>
      <c r="BP1705" s="16"/>
      <c r="BQ1705" s="16"/>
    </row>
    <row r="1706" spans="63:69">
      <c r="BK1706" s="103"/>
      <c r="BL1706" s="16"/>
      <c r="BM1706" s="16"/>
      <c r="BN1706" s="16"/>
      <c r="BO1706" s="16"/>
      <c r="BP1706" s="16"/>
      <c r="BQ1706" s="16"/>
    </row>
    <row r="1707" spans="63:69">
      <c r="BK1707" s="103"/>
      <c r="BL1707" s="16"/>
      <c r="BM1707" s="16"/>
      <c r="BN1707" s="16"/>
      <c r="BO1707" s="16"/>
      <c r="BP1707" s="16"/>
      <c r="BQ1707" s="16"/>
    </row>
    <row r="1708" spans="63:69">
      <c r="BK1708" s="103"/>
      <c r="BL1708" s="16"/>
      <c r="BM1708" s="16"/>
      <c r="BN1708" s="16"/>
      <c r="BO1708" s="16"/>
      <c r="BP1708" s="16"/>
      <c r="BQ1708" s="16"/>
    </row>
    <row r="1709" spans="63:69">
      <c r="BK1709" s="103"/>
      <c r="BL1709" s="16"/>
      <c r="BM1709" s="16"/>
      <c r="BN1709" s="16"/>
      <c r="BO1709" s="16"/>
      <c r="BP1709" s="16"/>
      <c r="BQ1709" s="16"/>
    </row>
    <row r="1710" spans="63:69">
      <c r="BK1710" s="103"/>
      <c r="BL1710" s="16"/>
      <c r="BM1710" s="16"/>
      <c r="BN1710" s="16"/>
      <c r="BO1710" s="16"/>
      <c r="BP1710" s="16"/>
      <c r="BQ1710" s="16"/>
    </row>
    <row r="1711" spans="63:69">
      <c r="BK1711" s="103"/>
      <c r="BL1711" s="16"/>
      <c r="BM1711" s="16"/>
      <c r="BN1711" s="16"/>
      <c r="BO1711" s="16"/>
      <c r="BP1711" s="16"/>
      <c r="BQ1711" s="16"/>
    </row>
    <row r="1712" spans="63:69">
      <c r="BK1712" s="103"/>
      <c r="BL1712" s="16"/>
      <c r="BM1712" s="16"/>
      <c r="BN1712" s="16"/>
      <c r="BO1712" s="16"/>
      <c r="BP1712" s="16"/>
      <c r="BQ1712" s="16"/>
    </row>
    <row r="1713" spans="63:69">
      <c r="BK1713" s="103"/>
      <c r="BL1713" s="16"/>
      <c r="BM1713" s="16"/>
      <c r="BN1713" s="16"/>
      <c r="BO1713" s="16"/>
      <c r="BP1713" s="16"/>
      <c r="BQ1713" s="16"/>
    </row>
    <row r="1714" spans="63:69">
      <c r="BK1714" s="103"/>
      <c r="BL1714" s="16"/>
      <c r="BM1714" s="16"/>
      <c r="BN1714" s="16"/>
      <c r="BO1714" s="16"/>
      <c r="BP1714" s="16"/>
      <c r="BQ1714" s="16"/>
    </row>
    <row r="1715" spans="63:69">
      <c r="BK1715" s="103"/>
      <c r="BL1715" s="16"/>
      <c r="BM1715" s="16"/>
      <c r="BN1715" s="16"/>
      <c r="BO1715" s="16"/>
      <c r="BP1715" s="16"/>
      <c r="BQ1715" s="16"/>
    </row>
    <row r="1716" spans="63:69">
      <c r="BK1716" s="103"/>
      <c r="BL1716" s="16"/>
      <c r="BM1716" s="16"/>
      <c r="BN1716" s="16"/>
      <c r="BO1716" s="16"/>
      <c r="BP1716" s="16"/>
      <c r="BQ1716" s="16"/>
    </row>
    <row r="1717" spans="63:69">
      <c r="BK1717" s="103"/>
      <c r="BL1717" s="16"/>
      <c r="BM1717" s="16"/>
      <c r="BN1717" s="16"/>
      <c r="BO1717" s="16"/>
      <c r="BP1717" s="16"/>
      <c r="BQ1717" s="16"/>
    </row>
    <row r="1718" spans="63:69">
      <c r="BK1718" s="103"/>
      <c r="BL1718" s="16"/>
      <c r="BM1718" s="16"/>
      <c r="BN1718" s="16"/>
      <c r="BO1718" s="16"/>
      <c r="BP1718" s="16"/>
      <c r="BQ1718" s="16"/>
    </row>
    <row r="1719" spans="63:69">
      <c r="BK1719" s="103"/>
      <c r="BL1719" s="16"/>
      <c r="BM1719" s="16"/>
      <c r="BN1719" s="16"/>
      <c r="BO1719" s="16"/>
      <c r="BP1719" s="16"/>
      <c r="BQ1719" s="16"/>
    </row>
    <row r="1720" spans="63:69">
      <c r="BK1720" s="103"/>
      <c r="BL1720" s="16"/>
      <c r="BM1720" s="16"/>
      <c r="BN1720" s="16"/>
      <c r="BO1720" s="16"/>
      <c r="BP1720" s="16"/>
      <c r="BQ1720" s="16"/>
    </row>
    <row r="1721" spans="63:69">
      <c r="BK1721" s="103"/>
      <c r="BL1721" s="16"/>
      <c r="BM1721" s="16"/>
      <c r="BN1721" s="16"/>
      <c r="BO1721" s="16"/>
      <c r="BP1721" s="16"/>
      <c r="BQ1721" s="16"/>
    </row>
    <row r="1722" spans="63:69">
      <c r="BK1722" s="103"/>
      <c r="BL1722" s="16"/>
      <c r="BM1722" s="16"/>
      <c r="BN1722" s="16"/>
      <c r="BO1722" s="16"/>
      <c r="BP1722" s="16"/>
      <c r="BQ1722" s="16"/>
    </row>
    <row r="1723" spans="63:69">
      <c r="BK1723" s="103"/>
      <c r="BL1723" s="16"/>
      <c r="BM1723" s="16"/>
      <c r="BN1723" s="16"/>
      <c r="BO1723" s="16"/>
      <c r="BP1723" s="16"/>
      <c r="BQ1723" s="16"/>
    </row>
    <row r="1724" spans="63:69">
      <c r="BK1724" s="103"/>
      <c r="BL1724" s="16"/>
      <c r="BM1724" s="16"/>
      <c r="BN1724" s="16"/>
      <c r="BO1724" s="16"/>
      <c r="BP1724" s="16"/>
      <c r="BQ1724" s="16"/>
    </row>
    <row r="1725" spans="63:69">
      <c r="BK1725" s="103"/>
      <c r="BL1725" s="16"/>
      <c r="BM1725" s="16"/>
      <c r="BN1725" s="16"/>
      <c r="BO1725" s="16"/>
      <c r="BP1725" s="16"/>
      <c r="BQ1725" s="16"/>
    </row>
    <row r="1726" spans="63:69">
      <c r="BK1726" s="103"/>
      <c r="BL1726" s="16"/>
      <c r="BM1726" s="16"/>
      <c r="BN1726" s="16"/>
      <c r="BO1726" s="16"/>
      <c r="BP1726" s="16"/>
      <c r="BQ1726" s="16"/>
    </row>
    <row r="1727" spans="63:69">
      <c r="BK1727" s="103"/>
      <c r="BL1727" s="16"/>
      <c r="BM1727" s="16"/>
      <c r="BN1727" s="16"/>
      <c r="BO1727" s="16"/>
      <c r="BP1727" s="16"/>
      <c r="BQ1727" s="16"/>
    </row>
    <row r="1728" spans="63:69">
      <c r="BK1728" s="103"/>
      <c r="BL1728" s="16"/>
      <c r="BM1728" s="16"/>
      <c r="BN1728" s="16"/>
      <c r="BO1728" s="16"/>
      <c r="BP1728" s="16"/>
      <c r="BQ1728" s="16"/>
    </row>
    <row r="1729" spans="63:69">
      <c r="BK1729" s="103"/>
      <c r="BL1729" s="16"/>
      <c r="BM1729" s="16"/>
      <c r="BN1729" s="16"/>
      <c r="BO1729" s="16"/>
      <c r="BP1729" s="16"/>
      <c r="BQ1729" s="16"/>
    </row>
    <row r="1730" spans="63:69">
      <c r="BK1730" s="103"/>
      <c r="BL1730" s="16"/>
      <c r="BM1730" s="16"/>
      <c r="BN1730" s="16"/>
      <c r="BO1730" s="16"/>
      <c r="BP1730" s="16"/>
      <c r="BQ1730" s="16"/>
    </row>
    <row r="1731" spans="63:69">
      <c r="BK1731" s="103"/>
      <c r="BL1731" s="16"/>
      <c r="BM1731" s="16"/>
      <c r="BN1731" s="16"/>
      <c r="BO1731" s="16"/>
      <c r="BP1731" s="16"/>
      <c r="BQ1731" s="16"/>
    </row>
    <row r="1732" spans="63:69">
      <c r="BK1732" s="103"/>
      <c r="BL1732" s="16"/>
      <c r="BM1732" s="16"/>
      <c r="BN1732" s="16"/>
      <c r="BO1732" s="16"/>
      <c r="BP1732" s="16"/>
      <c r="BQ1732" s="16"/>
    </row>
    <row r="1733" spans="63:69">
      <c r="BK1733" s="103"/>
      <c r="BL1733" s="16"/>
      <c r="BM1733" s="16"/>
      <c r="BN1733" s="16"/>
      <c r="BO1733" s="16"/>
      <c r="BP1733" s="16"/>
      <c r="BQ1733" s="16"/>
    </row>
    <row r="1734" spans="63:69">
      <c r="BK1734" s="103"/>
      <c r="BL1734" s="16"/>
      <c r="BM1734" s="16"/>
      <c r="BN1734" s="16"/>
      <c r="BO1734" s="16"/>
      <c r="BP1734" s="16"/>
      <c r="BQ1734" s="16"/>
    </row>
    <row r="1735" spans="63:69">
      <c r="BK1735" s="103"/>
      <c r="BL1735" s="16"/>
      <c r="BM1735" s="16"/>
      <c r="BN1735" s="16"/>
      <c r="BO1735" s="16"/>
      <c r="BP1735" s="16"/>
      <c r="BQ1735" s="16"/>
    </row>
    <row r="1736" spans="63:69">
      <c r="BK1736" s="103"/>
      <c r="BL1736" s="16"/>
      <c r="BM1736" s="16"/>
      <c r="BN1736" s="16"/>
      <c r="BO1736" s="16"/>
      <c r="BP1736" s="16"/>
      <c r="BQ1736" s="16"/>
    </row>
    <row r="1737" spans="63:69">
      <c r="BK1737" s="103"/>
      <c r="BL1737" s="16"/>
      <c r="BM1737" s="16"/>
      <c r="BN1737" s="16"/>
      <c r="BO1737" s="16"/>
      <c r="BP1737" s="16"/>
      <c r="BQ1737" s="16"/>
    </row>
    <row r="1738" spans="63:69">
      <c r="BK1738" s="103"/>
      <c r="BL1738" s="16"/>
      <c r="BM1738" s="16"/>
      <c r="BN1738" s="16"/>
      <c r="BO1738" s="16"/>
      <c r="BP1738" s="16"/>
      <c r="BQ1738" s="16"/>
    </row>
    <row r="1739" spans="63:69">
      <c r="BK1739" s="103"/>
      <c r="BL1739" s="16"/>
      <c r="BM1739" s="16"/>
      <c r="BN1739" s="16"/>
      <c r="BO1739" s="16"/>
      <c r="BP1739" s="16"/>
      <c r="BQ1739" s="16"/>
    </row>
    <row r="1740" spans="63:69">
      <c r="BK1740" s="103"/>
      <c r="BL1740" s="16"/>
      <c r="BM1740" s="16"/>
      <c r="BN1740" s="16"/>
      <c r="BO1740" s="16"/>
      <c r="BP1740" s="16"/>
      <c r="BQ1740" s="16"/>
    </row>
    <row r="1741" spans="63:69">
      <c r="BK1741" s="103"/>
      <c r="BL1741" s="16"/>
      <c r="BM1741" s="16"/>
      <c r="BN1741" s="16"/>
      <c r="BO1741" s="16"/>
      <c r="BP1741" s="16"/>
      <c r="BQ1741" s="16"/>
    </row>
    <row r="1742" spans="63:69">
      <c r="BK1742" s="103"/>
      <c r="BL1742" s="16"/>
      <c r="BM1742" s="16"/>
      <c r="BN1742" s="16"/>
      <c r="BO1742" s="16"/>
      <c r="BP1742" s="16"/>
      <c r="BQ1742" s="16"/>
    </row>
    <row r="1743" spans="63:69">
      <c r="BK1743" s="103"/>
      <c r="BL1743" s="16"/>
      <c r="BM1743" s="16"/>
      <c r="BN1743" s="16"/>
      <c r="BO1743" s="16"/>
      <c r="BP1743" s="16"/>
      <c r="BQ1743" s="16"/>
    </row>
    <row r="1744" spans="63:69">
      <c r="BK1744" s="103"/>
      <c r="BL1744" s="16"/>
      <c r="BM1744" s="16"/>
      <c r="BN1744" s="16"/>
      <c r="BO1744" s="16"/>
      <c r="BP1744" s="16"/>
      <c r="BQ1744" s="16"/>
    </row>
    <row r="1745" spans="63:69">
      <c r="BK1745" s="103"/>
      <c r="BL1745" s="16"/>
      <c r="BM1745" s="16"/>
      <c r="BN1745" s="16"/>
      <c r="BO1745" s="16"/>
      <c r="BP1745" s="16"/>
      <c r="BQ1745" s="16"/>
    </row>
    <row r="1746" spans="63:69">
      <c r="BK1746" s="103"/>
      <c r="BL1746" s="16"/>
      <c r="BM1746" s="16"/>
      <c r="BN1746" s="16"/>
      <c r="BO1746" s="16"/>
      <c r="BP1746" s="16"/>
      <c r="BQ1746" s="16"/>
    </row>
    <row r="1747" spans="63:69">
      <c r="BK1747" s="103"/>
      <c r="BL1747" s="16"/>
      <c r="BM1747" s="16"/>
      <c r="BN1747" s="16"/>
      <c r="BO1747" s="16"/>
      <c r="BP1747" s="16"/>
      <c r="BQ1747" s="16"/>
    </row>
    <row r="1748" spans="63:69">
      <c r="BK1748" s="103"/>
      <c r="BL1748" s="16"/>
      <c r="BM1748" s="16"/>
      <c r="BN1748" s="16"/>
      <c r="BO1748" s="16"/>
      <c r="BP1748" s="16"/>
      <c r="BQ1748" s="16"/>
    </row>
    <row r="1749" spans="63:69">
      <c r="BK1749" s="103"/>
      <c r="BL1749" s="16"/>
      <c r="BM1749" s="16"/>
      <c r="BN1749" s="16"/>
      <c r="BO1749" s="16"/>
      <c r="BP1749" s="16"/>
      <c r="BQ1749" s="16"/>
    </row>
    <row r="1750" spans="63:69">
      <c r="BK1750" s="103"/>
      <c r="BL1750" s="16"/>
      <c r="BM1750" s="16"/>
      <c r="BN1750" s="16"/>
      <c r="BO1750" s="16"/>
      <c r="BP1750" s="16"/>
      <c r="BQ1750" s="16"/>
    </row>
    <row r="1751" spans="63:69">
      <c r="BK1751" s="103"/>
      <c r="BL1751" s="16"/>
      <c r="BM1751" s="16"/>
      <c r="BN1751" s="16"/>
      <c r="BO1751" s="16"/>
      <c r="BP1751" s="16"/>
      <c r="BQ1751" s="16"/>
    </row>
    <row r="1752" spans="63:69">
      <c r="BK1752" s="103"/>
      <c r="BL1752" s="16"/>
      <c r="BM1752" s="16"/>
      <c r="BN1752" s="16"/>
      <c r="BO1752" s="16"/>
      <c r="BP1752" s="16"/>
      <c r="BQ1752" s="16"/>
    </row>
    <row r="1753" spans="63:69">
      <c r="BK1753" s="103"/>
      <c r="BL1753" s="16"/>
      <c r="BM1753" s="16"/>
      <c r="BN1753" s="16"/>
      <c r="BO1753" s="16"/>
      <c r="BP1753" s="16"/>
      <c r="BQ1753" s="16"/>
    </row>
    <row r="1754" spans="63:69">
      <c r="BK1754" s="103"/>
      <c r="BL1754" s="16"/>
      <c r="BM1754" s="16"/>
      <c r="BN1754" s="16"/>
      <c r="BO1754" s="16"/>
      <c r="BP1754" s="16"/>
      <c r="BQ1754" s="16"/>
    </row>
    <row r="1755" spans="63:69">
      <c r="BK1755" s="103"/>
      <c r="BL1755" s="16"/>
      <c r="BM1755" s="16"/>
      <c r="BN1755" s="16"/>
      <c r="BO1755" s="16"/>
      <c r="BP1755" s="16"/>
      <c r="BQ1755" s="16"/>
    </row>
    <row r="1756" spans="63:69">
      <c r="BK1756" s="103"/>
      <c r="BL1756" s="16"/>
      <c r="BM1756" s="16"/>
      <c r="BN1756" s="16"/>
      <c r="BO1756" s="16"/>
      <c r="BP1756" s="16"/>
      <c r="BQ1756" s="16"/>
    </row>
    <row r="1757" spans="63:69">
      <c r="BK1757" s="103"/>
      <c r="BL1757" s="16"/>
      <c r="BM1757" s="16"/>
      <c r="BN1757" s="16"/>
      <c r="BO1757" s="16"/>
      <c r="BP1757" s="16"/>
      <c r="BQ1757" s="16"/>
    </row>
    <row r="1758" spans="63:69">
      <c r="BK1758" s="103"/>
      <c r="BL1758" s="16"/>
      <c r="BM1758" s="16"/>
      <c r="BN1758" s="16"/>
      <c r="BO1758" s="16"/>
      <c r="BP1758" s="16"/>
      <c r="BQ1758" s="16"/>
    </row>
    <row r="1759" spans="63:69">
      <c r="BK1759" s="103"/>
      <c r="BL1759" s="16"/>
      <c r="BM1759" s="16"/>
      <c r="BN1759" s="16"/>
      <c r="BO1759" s="16"/>
      <c r="BP1759" s="16"/>
      <c r="BQ1759" s="16"/>
    </row>
    <row r="1760" spans="63:69">
      <c r="BK1760" s="103"/>
      <c r="BL1760" s="16"/>
      <c r="BM1760" s="16"/>
      <c r="BN1760" s="16"/>
      <c r="BO1760" s="16"/>
      <c r="BP1760" s="16"/>
      <c r="BQ1760" s="16"/>
    </row>
    <row r="1761" spans="63:69">
      <c r="BK1761" s="103"/>
      <c r="BL1761" s="16"/>
      <c r="BM1761" s="16"/>
      <c r="BN1761" s="16"/>
      <c r="BO1761" s="16"/>
      <c r="BP1761" s="16"/>
      <c r="BQ1761" s="16"/>
    </row>
    <row r="1762" spans="63:69">
      <c r="BK1762" s="103"/>
      <c r="BL1762" s="16"/>
      <c r="BM1762" s="16"/>
      <c r="BN1762" s="16"/>
      <c r="BO1762" s="16"/>
      <c r="BP1762" s="16"/>
      <c r="BQ1762" s="16"/>
    </row>
    <row r="1763" spans="63:69">
      <c r="BK1763" s="103"/>
      <c r="BL1763" s="16"/>
      <c r="BM1763" s="16"/>
      <c r="BN1763" s="16"/>
      <c r="BO1763" s="16"/>
      <c r="BP1763" s="16"/>
      <c r="BQ1763" s="16"/>
    </row>
    <row r="1764" spans="63:69">
      <c r="BK1764" s="103"/>
      <c r="BL1764" s="16"/>
      <c r="BM1764" s="16"/>
      <c r="BN1764" s="16"/>
      <c r="BO1764" s="16"/>
      <c r="BP1764" s="16"/>
      <c r="BQ1764" s="16"/>
    </row>
    <row r="1765" spans="63:69">
      <c r="BK1765" s="103"/>
      <c r="BL1765" s="16"/>
      <c r="BM1765" s="16"/>
      <c r="BN1765" s="16"/>
      <c r="BO1765" s="16"/>
      <c r="BP1765" s="16"/>
      <c r="BQ1765" s="16"/>
    </row>
    <row r="1766" spans="63:69">
      <c r="BK1766" s="103"/>
      <c r="BL1766" s="16"/>
      <c r="BM1766" s="16"/>
      <c r="BN1766" s="16"/>
      <c r="BO1766" s="16"/>
      <c r="BP1766" s="16"/>
      <c r="BQ1766" s="16"/>
    </row>
    <row r="1767" spans="63:69">
      <c r="BK1767" s="103"/>
      <c r="BL1767" s="16"/>
      <c r="BM1767" s="16"/>
      <c r="BN1767" s="16"/>
      <c r="BO1767" s="16"/>
      <c r="BP1767" s="16"/>
      <c r="BQ1767" s="16"/>
    </row>
    <row r="1768" spans="63:69">
      <c r="BK1768" s="103"/>
      <c r="BL1768" s="16"/>
      <c r="BM1768" s="16"/>
      <c r="BN1768" s="16"/>
      <c r="BO1768" s="16"/>
      <c r="BP1768" s="16"/>
      <c r="BQ1768" s="16"/>
    </row>
    <row r="1769" spans="63:69">
      <c r="BK1769" s="103"/>
      <c r="BL1769" s="16"/>
      <c r="BM1769" s="16"/>
      <c r="BN1769" s="16"/>
      <c r="BO1769" s="16"/>
      <c r="BP1769" s="16"/>
      <c r="BQ1769" s="16"/>
    </row>
    <row r="1770" spans="63:69">
      <c r="BK1770" s="103"/>
      <c r="BL1770" s="16"/>
      <c r="BM1770" s="16"/>
      <c r="BN1770" s="16"/>
      <c r="BO1770" s="16"/>
      <c r="BP1770" s="16"/>
      <c r="BQ1770" s="16"/>
    </row>
    <row r="1771" spans="63:69">
      <c r="BK1771" s="103"/>
      <c r="BL1771" s="16"/>
      <c r="BM1771" s="16"/>
      <c r="BN1771" s="16"/>
      <c r="BO1771" s="16"/>
      <c r="BP1771" s="16"/>
      <c r="BQ1771" s="16"/>
    </row>
    <row r="1772" spans="63:69">
      <c r="BK1772" s="103"/>
      <c r="BL1772" s="16"/>
      <c r="BM1772" s="16"/>
      <c r="BN1772" s="16"/>
      <c r="BO1772" s="16"/>
      <c r="BP1772" s="16"/>
      <c r="BQ1772" s="16"/>
    </row>
    <row r="1773" spans="63:69">
      <c r="BK1773" s="103"/>
      <c r="BL1773" s="16"/>
      <c r="BM1773" s="16"/>
      <c r="BN1773" s="16"/>
      <c r="BO1773" s="16"/>
      <c r="BP1773" s="16"/>
      <c r="BQ1773" s="16"/>
    </row>
    <row r="1774" spans="63:69">
      <c r="BK1774" s="103"/>
      <c r="BL1774" s="16"/>
      <c r="BM1774" s="16"/>
      <c r="BN1774" s="16"/>
      <c r="BO1774" s="16"/>
      <c r="BP1774" s="16"/>
      <c r="BQ1774" s="16"/>
    </row>
    <row r="1775" spans="63:69">
      <c r="BK1775" s="103"/>
      <c r="BL1775" s="16"/>
      <c r="BM1775" s="16"/>
      <c r="BN1775" s="16"/>
      <c r="BO1775" s="16"/>
      <c r="BP1775" s="16"/>
      <c r="BQ1775" s="16"/>
    </row>
    <row r="1776" spans="63:69">
      <c r="BK1776" s="103"/>
      <c r="BL1776" s="16"/>
      <c r="BM1776" s="16"/>
      <c r="BN1776" s="16"/>
      <c r="BO1776" s="16"/>
      <c r="BP1776" s="16"/>
      <c r="BQ1776" s="16"/>
    </row>
    <row r="1777" spans="63:69">
      <c r="BK1777" s="103"/>
      <c r="BL1777" s="16"/>
      <c r="BM1777" s="16"/>
      <c r="BN1777" s="16"/>
      <c r="BO1777" s="16"/>
      <c r="BP1777" s="16"/>
      <c r="BQ1777" s="16"/>
    </row>
    <row r="1778" spans="63:69">
      <c r="BK1778" s="103"/>
      <c r="BL1778" s="16"/>
      <c r="BM1778" s="16"/>
      <c r="BN1778" s="16"/>
      <c r="BO1778" s="16"/>
      <c r="BP1778" s="16"/>
      <c r="BQ1778" s="16"/>
    </row>
    <row r="1779" spans="63:69">
      <c r="BK1779" s="103"/>
      <c r="BL1779" s="16"/>
      <c r="BM1779" s="16"/>
      <c r="BN1779" s="16"/>
      <c r="BO1779" s="16"/>
      <c r="BP1779" s="16"/>
      <c r="BQ1779" s="16"/>
    </row>
    <row r="1780" spans="63:69">
      <c r="BK1780" s="103"/>
      <c r="BL1780" s="16"/>
      <c r="BM1780" s="16"/>
      <c r="BN1780" s="16"/>
      <c r="BO1780" s="16"/>
      <c r="BP1780" s="16"/>
      <c r="BQ1780" s="16"/>
    </row>
    <row r="1781" spans="63:69">
      <c r="BK1781" s="103"/>
      <c r="BL1781" s="16"/>
      <c r="BM1781" s="16"/>
      <c r="BN1781" s="16"/>
      <c r="BO1781" s="16"/>
      <c r="BP1781" s="16"/>
      <c r="BQ1781" s="16"/>
    </row>
    <row r="1782" spans="63:69">
      <c r="BK1782" s="103"/>
      <c r="BL1782" s="16"/>
      <c r="BM1782" s="16"/>
      <c r="BN1782" s="16"/>
      <c r="BO1782" s="16"/>
      <c r="BP1782" s="16"/>
      <c r="BQ1782" s="16"/>
    </row>
    <row r="1783" spans="63:69">
      <c r="BK1783" s="103"/>
      <c r="BL1783" s="16"/>
      <c r="BM1783" s="16"/>
      <c r="BN1783" s="16"/>
      <c r="BO1783" s="16"/>
      <c r="BP1783" s="16"/>
      <c r="BQ1783" s="16"/>
    </row>
    <row r="1784" spans="63:69">
      <c r="BK1784" s="103"/>
      <c r="BL1784" s="16"/>
      <c r="BM1784" s="16"/>
      <c r="BN1784" s="16"/>
      <c r="BO1784" s="16"/>
      <c r="BP1784" s="16"/>
      <c r="BQ1784" s="16"/>
    </row>
    <row r="1785" spans="63:69">
      <c r="BK1785" s="103"/>
      <c r="BL1785" s="16"/>
      <c r="BM1785" s="16"/>
      <c r="BN1785" s="16"/>
      <c r="BO1785" s="16"/>
      <c r="BP1785" s="16"/>
      <c r="BQ1785" s="16"/>
    </row>
    <row r="1786" spans="63:69">
      <c r="BK1786" s="103"/>
      <c r="BL1786" s="16"/>
      <c r="BM1786" s="16"/>
      <c r="BN1786" s="16"/>
      <c r="BO1786" s="16"/>
      <c r="BP1786" s="16"/>
      <c r="BQ1786" s="16"/>
    </row>
    <row r="1787" spans="63:69">
      <c r="BK1787" s="103"/>
      <c r="BL1787" s="16"/>
      <c r="BM1787" s="16"/>
      <c r="BN1787" s="16"/>
      <c r="BO1787" s="16"/>
      <c r="BP1787" s="16"/>
      <c r="BQ1787" s="16"/>
    </row>
    <row r="1788" spans="63:69">
      <c r="BK1788" s="103"/>
      <c r="BL1788" s="16"/>
      <c r="BM1788" s="16"/>
      <c r="BN1788" s="16"/>
      <c r="BO1788" s="16"/>
      <c r="BP1788" s="16"/>
      <c r="BQ1788" s="16"/>
    </row>
    <row r="1789" spans="63:69">
      <c r="BK1789" s="103"/>
      <c r="BL1789" s="16"/>
      <c r="BM1789" s="16"/>
      <c r="BN1789" s="16"/>
      <c r="BO1789" s="16"/>
      <c r="BP1789" s="16"/>
      <c r="BQ1789" s="16"/>
    </row>
    <row r="1790" spans="63:69">
      <c r="BK1790" s="103"/>
      <c r="BL1790" s="16"/>
      <c r="BM1790" s="16"/>
      <c r="BN1790" s="16"/>
      <c r="BO1790" s="16"/>
      <c r="BP1790" s="16"/>
      <c r="BQ1790" s="16"/>
    </row>
    <row r="1791" spans="63:69">
      <c r="BK1791" s="103"/>
      <c r="BL1791" s="16"/>
      <c r="BM1791" s="16"/>
      <c r="BN1791" s="16"/>
      <c r="BO1791" s="16"/>
      <c r="BP1791" s="16"/>
      <c r="BQ1791" s="16"/>
    </row>
    <row r="1792" spans="63:69">
      <c r="BK1792" s="103"/>
      <c r="BL1792" s="16"/>
      <c r="BM1792" s="16"/>
      <c r="BN1792" s="16"/>
      <c r="BO1792" s="16"/>
      <c r="BP1792" s="16"/>
      <c r="BQ1792" s="16"/>
    </row>
    <row r="1793" spans="63:69">
      <c r="BK1793" s="103"/>
      <c r="BL1793" s="16"/>
      <c r="BM1793" s="16"/>
      <c r="BN1793" s="16"/>
      <c r="BO1793" s="16"/>
      <c r="BP1793" s="16"/>
      <c r="BQ1793" s="16"/>
    </row>
    <row r="1794" spans="63:69">
      <c r="BK1794" s="103"/>
      <c r="BL1794" s="16"/>
      <c r="BM1794" s="16"/>
      <c r="BN1794" s="16"/>
      <c r="BO1794" s="16"/>
      <c r="BP1794" s="16"/>
      <c r="BQ1794" s="16"/>
    </row>
    <row r="1795" spans="63:69">
      <c r="BK1795" s="103"/>
      <c r="BL1795" s="16"/>
      <c r="BM1795" s="16"/>
      <c r="BN1795" s="16"/>
      <c r="BO1795" s="16"/>
      <c r="BP1795" s="16"/>
      <c r="BQ1795" s="16"/>
    </row>
    <row r="1796" spans="63:69">
      <c r="BK1796" s="103"/>
      <c r="BL1796" s="16"/>
      <c r="BM1796" s="16"/>
      <c r="BN1796" s="16"/>
      <c r="BO1796" s="16"/>
      <c r="BP1796" s="16"/>
      <c r="BQ1796" s="16"/>
    </row>
    <row r="1797" spans="63:69">
      <c r="BK1797" s="103"/>
      <c r="BL1797" s="16"/>
      <c r="BM1797" s="16"/>
      <c r="BN1797" s="16"/>
      <c r="BO1797" s="16"/>
      <c r="BP1797" s="16"/>
      <c r="BQ1797" s="16"/>
    </row>
    <row r="1798" spans="63:69">
      <c r="BK1798" s="103"/>
      <c r="BL1798" s="16"/>
      <c r="BM1798" s="16"/>
      <c r="BN1798" s="16"/>
      <c r="BO1798" s="16"/>
      <c r="BP1798" s="16"/>
      <c r="BQ1798" s="16"/>
    </row>
    <row r="1799" spans="63:69">
      <c r="BK1799" s="103"/>
      <c r="BL1799" s="16"/>
      <c r="BM1799" s="16"/>
      <c r="BN1799" s="16"/>
      <c r="BO1799" s="16"/>
      <c r="BP1799" s="16"/>
      <c r="BQ1799" s="16"/>
    </row>
    <row r="1800" spans="63:69">
      <c r="BK1800" s="103"/>
      <c r="BL1800" s="16"/>
      <c r="BM1800" s="16"/>
      <c r="BN1800" s="16"/>
      <c r="BO1800" s="16"/>
      <c r="BP1800" s="16"/>
      <c r="BQ1800" s="16"/>
    </row>
    <row r="1801" spans="63:69">
      <c r="BK1801" s="103"/>
      <c r="BL1801" s="16"/>
      <c r="BM1801" s="16"/>
      <c r="BN1801" s="16"/>
      <c r="BO1801" s="16"/>
      <c r="BP1801" s="16"/>
      <c r="BQ1801" s="16"/>
    </row>
    <row r="1802" spans="63:69">
      <c r="BK1802" s="103"/>
      <c r="BL1802" s="16"/>
      <c r="BM1802" s="16"/>
      <c r="BN1802" s="16"/>
      <c r="BO1802" s="16"/>
      <c r="BP1802" s="16"/>
      <c r="BQ1802" s="16"/>
    </row>
    <row r="1803" spans="63:69">
      <c r="BK1803" s="103"/>
      <c r="BL1803" s="16"/>
      <c r="BM1803" s="16"/>
      <c r="BN1803" s="16"/>
      <c r="BO1803" s="16"/>
      <c r="BP1803" s="16"/>
      <c r="BQ1803" s="16"/>
    </row>
    <row r="1804" spans="63:69">
      <c r="BK1804" s="103"/>
      <c r="BL1804" s="16"/>
      <c r="BM1804" s="16"/>
      <c r="BN1804" s="16"/>
      <c r="BO1804" s="16"/>
      <c r="BP1804" s="16"/>
      <c r="BQ1804" s="16"/>
    </row>
    <row r="1805" spans="63:69">
      <c r="BK1805" s="103"/>
      <c r="BL1805" s="16"/>
      <c r="BM1805" s="16"/>
      <c r="BN1805" s="16"/>
      <c r="BO1805" s="16"/>
      <c r="BP1805" s="16"/>
      <c r="BQ1805" s="16"/>
    </row>
    <row r="1806" spans="63:69">
      <c r="BK1806" s="103"/>
      <c r="BL1806" s="16"/>
      <c r="BM1806" s="16"/>
      <c r="BN1806" s="16"/>
      <c r="BO1806" s="16"/>
      <c r="BP1806" s="16"/>
      <c r="BQ1806" s="16"/>
    </row>
    <row r="1807" spans="63:69">
      <c r="BK1807" s="103"/>
      <c r="BL1807" s="16"/>
      <c r="BM1807" s="16"/>
      <c r="BN1807" s="16"/>
      <c r="BO1807" s="16"/>
      <c r="BP1807" s="16"/>
      <c r="BQ1807" s="16"/>
    </row>
    <row r="1808" spans="63:69">
      <c r="BK1808" s="103"/>
      <c r="BL1808" s="16"/>
      <c r="BM1808" s="16"/>
      <c r="BN1808" s="16"/>
      <c r="BO1808" s="16"/>
      <c r="BP1808" s="16"/>
      <c r="BQ1808" s="16"/>
    </row>
    <row r="1809" spans="63:69">
      <c r="BK1809" s="103"/>
      <c r="BL1809" s="16"/>
      <c r="BM1809" s="16"/>
      <c r="BN1809" s="16"/>
      <c r="BO1809" s="16"/>
      <c r="BP1809" s="16"/>
      <c r="BQ1809" s="16"/>
    </row>
    <row r="1810" spans="63:69">
      <c r="BK1810" s="103"/>
      <c r="BL1810" s="16"/>
      <c r="BM1810" s="16"/>
      <c r="BN1810" s="16"/>
      <c r="BO1810" s="16"/>
      <c r="BP1810" s="16"/>
      <c r="BQ1810" s="16"/>
    </row>
    <row r="1811" spans="63:69">
      <c r="BK1811" s="103"/>
      <c r="BL1811" s="16"/>
      <c r="BM1811" s="16"/>
      <c r="BN1811" s="16"/>
      <c r="BO1811" s="16"/>
      <c r="BP1811" s="16"/>
      <c r="BQ1811" s="16"/>
    </row>
    <row r="1812" spans="63:69">
      <c r="BK1812" s="103"/>
      <c r="BL1812" s="16"/>
      <c r="BM1812" s="16"/>
      <c r="BN1812" s="16"/>
      <c r="BO1812" s="16"/>
      <c r="BP1812" s="16"/>
      <c r="BQ1812" s="16"/>
    </row>
    <row r="1813" spans="63:69">
      <c r="BK1813" s="103"/>
      <c r="BL1813" s="16"/>
      <c r="BM1813" s="16"/>
      <c r="BN1813" s="16"/>
      <c r="BO1813" s="16"/>
      <c r="BP1813" s="16"/>
      <c r="BQ1813" s="16"/>
    </row>
    <row r="1814" spans="63:69">
      <c r="BK1814" s="103"/>
      <c r="BL1814" s="16"/>
      <c r="BM1814" s="16"/>
      <c r="BN1814" s="16"/>
      <c r="BO1814" s="16"/>
      <c r="BP1814" s="16"/>
      <c r="BQ1814" s="16"/>
    </row>
    <row r="1815" spans="63:69">
      <c r="BK1815" s="103"/>
      <c r="BL1815" s="16"/>
      <c r="BM1815" s="16"/>
      <c r="BN1815" s="16"/>
      <c r="BO1815" s="16"/>
      <c r="BP1815" s="16"/>
      <c r="BQ1815" s="16"/>
    </row>
    <row r="1816" spans="63:69">
      <c r="BK1816" s="103"/>
      <c r="BL1816" s="16"/>
      <c r="BM1816" s="16"/>
      <c r="BN1816" s="16"/>
      <c r="BO1816" s="16"/>
      <c r="BP1816" s="16"/>
      <c r="BQ1816" s="16"/>
    </row>
    <row r="1817" spans="63:69">
      <c r="BK1817" s="103"/>
      <c r="BL1817" s="16"/>
      <c r="BM1817" s="16"/>
      <c r="BN1817" s="16"/>
      <c r="BO1817" s="16"/>
      <c r="BP1817" s="16"/>
      <c r="BQ1817" s="16"/>
    </row>
    <row r="1818" spans="63:69">
      <c r="BK1818" s="103"/>
      <c r="BL1818" s="16"/>
      <c r="BM1818" s="16"/>
      <c r="BN1818" s="16"/>
      <c r="BO1818" s="16"/>
      <c r="BP1818" s="16"/>
      <c r="BQ1818" s="16"/>
    </row>
    <row r="1819" spans="63:69">
      <c r="BK1819" s="103"/>
      <c r="BL1819" s="16"/>
      <c r="BM1819" s="16"/>
      <c r="BN1819" s="16"/>
      <c r="BO1819" s="16"/>
      <c r="BP1819" s="16"/>
      <c r="BQ1819" s="16"/>
    </row>
    <row r="1820" spans="63:69">
      <c r="BK1820" s="103"/>
      <c r="BL1820" s="16"/>
      <c r="BM1820" s="16"/>
      <c r="BN1820" s="16"/>
      <c r="BO1820" s="16"/>
      <c r="BP1820" s="16"/>
      <c r="BQ1820" s="16"/>
    </row>
    <row r="1821" spans="63:69">
      <c r="BK1821" s="103"/>
      <c r="BL1821" s="16"/>
      <c r="BM1821" s="16"/>
      <c r="BN1821" s="16"/>
      <c r="BO1821" s="16"/>
      <c r="BP1821" s="16"/>
      <c r="BQ1821" s="16"/>
    </row>
    <row r="1822" spans="63:69">
      <c r="BK1822" s="103"/>
      <c r="BL1822" s="16"/>
      <c r="BM1822" s="16"/>
      <c r="BN1822" s="16"/>
      <c r="BO1822" s="16"/>
      <c r="BP1822" s="16"/>
      <c r="BQ1822" s="16"/>
    </row>
    <row r="1823" spans="63:69">
      <c r="BK1823" s="103"/>
      <c r="BL1823" s="16"/>
      <c r="BM1823" s="16"/>
      <c r="BN1823" s="16"/>
      <c r="BO1823" s="16"/>
      <c r="BP1823" s="16"/>
      <c r="BQ1823" s="16"/>
    </row>
    <row r="1824" spans="63:69">
      <c r="BK1824" s="103"/>
      <c r="BL1824" s="16"/>
      <c r="BM1824" s="16"/>
      <c r="BN1824" s="16"/>
      <c r="BO1824" s="16"/>
      <c r="BP1824" s="16"/>
      <c r="BQ1824" s="16"/>
    </row>
    <row r="1825" spans="63:69">
      <c r="BK1825" s="103"/>
      <c r="BL1825" s="16"/>
      <c r="BM1825" s="16"/>
      <c r="BN1825" s="16"/>
      <c r="BO1825" s="16"/>
      <c r="BP1825" s="16"/>
      <c r="BQ1825" s="16"/>
    </row>
    <row r="1826" spans="63:69">
      <c r="BK1826" s="103"/>
      <c r="BL1826" s="16"/>
      <c r="BM1826" s="16"/>
      <c r="BN1826" s="16"/>
      <c r="BO1826" s="16"/>
      <c r="BP1826" s="16"/>
      <c r="BQ1826" s="16"/>
    </row>
    <row r="1827" spans="63:69">
      <c r="BK1827" s="103"/>
      <c r="BL1827" s="16"/>
      <c r="BM1827" s="16"/>
      <c r="BN1827" s="16"/>
      <c r="BO1827" s="16"/>
      <c r="BP1827" s="16"/>
      <c r="BQ1827" s="16"/>
    </row>
    <row r="1828" spans="63:69">
      <c r="BK1828" s="103"/>
      <c r="BL1828" s="16"/>
      <c r="BM1828" s="16"/>
      <c r="BN1828" s="16"/>
      <c r="BO1828" s="16"/>
      <c r="BP1828" s="16"/>
      <c r="BQ1828" s="16"/>
    </row>
    <row r="1829" spans="63:69">
      <c r="BK1829" s="103"/>
      <c r="BL1829" s="16"/>
      <c r="BM1829" s="16"/>
      <c r="BN1829" s="16"/>
      <c r="BO1829" s="16"/>
      <c r="BP1829" s="16"/>
      <c r="BQ1829" s="16"/>
    </row>
    <row r="1830" spans="63:69">
      <c r="BK1830" s="103"/>
      <c r="BL1830" s="16"/>
      <c r="BM1830" s="16"/>
      <c r="BN1830" s="16"/>
      <c r="BO1830" s="16"/>
      <c r="BP1830" s="16"/>
      <c r="BQ1830" s="16"/>
    </row>
    <row r="1831" spans="63:69">
      <c r="BK1831" s="103"/>
      <c r="BL1831" s="16"/>
      <c r="BM1831" s="16"/>
      <c r="BN1831" s="16"/>
      <c r="BO1831" s="16"/>
      <c r="BP1831" s="16"/>
      <c r="BQ1831" s="16"/>
    </row>
    <row r="1832" spans="63:69">
      <c r="BK1832" s="103"/>
      <c r="BL1832" s="16"/>
      <c r="BM1832" s="16"/>
      <c r="BN1832" s="16"/>
      <c r="BO1832" s="16"/>
      <c r="BP1832" s="16"/>
      <c r="BQ1832" s="16"/>
    </row>
    <row r="1833" spans="63:69">
      <c r="BK1833" s="103"/>
      <c r="BL1833" s="16"/>
      <c r="BM1833" s="16"/>
      <c r="BN1833" s="16"/>
      <c r="BO1833" s="16"/>
      <c r="BP1833" s="16"/>
      <c r="BQ1833" s="16"/>
    </row>
    <row r="1834" spans="63:69">
      <c r="BK1834" s="103"/>
      <c r="BL1834" s="16"/>
      <c r="BM1834" s="16"/>
      <c r="BN1834" s="16"/>
      <c r="BO1834" s="16"/>
      <c r="BP1834" s="16"/>
      <c r="BQ1834" s="16"/>
    </row>
    <row r="1835" spans="63:69">
      <c r="BK1835" s="103"/>
      <c r="BL1835" s="16"/>
      <c r="BM1835" s="16"/>
      <c r="BN1835" s="16"/>
      <c r="BO1835" s="16"/>
      <c r="BP1835" s="16"/>
      <c r="BQ1835" s="16"/>
    </row>
    <row r="1836" spans="63:69">
      <c r="BK1836" s="103"/>
      <c r="BL1836" s="16"/>
      <c r="BM1836" s="16"/>
      <c r="BN1836" s="16"/>
      <c r="BO1836" s="16"/>
      <c r="BP1836" s="16"/>
      <c r="BQ1836" s="16"/>
    </row>
    <row r="1837" spans="63:69">
      <c r="BK1837" s="103"/>
      <c r="BL1837" s="16"/>
      <c r="BM1837" s="16"/>
      <c r="BN1837" s="16"/>
      <c r="BO1837" s="16"/>
      <c r="BP1837" s="16"/>
      <c r="BQ1837" s="16"/>
    </row>
    <row r="1838" spans="63:69">
      <c r="BK1838" s="103"/>
      <c r="BL1838" s="16"/>
      <c r="BM1838" s="16"/>
      <c r="BN1838" s="16"/>
      <c r="BO1838" s="16"/>
      <c r="BP1838" s="16"/>
      <c r="BQ1838" s="16"/>
    </row>
    <row r="1839" spans="63:69">
      <c r="BK1839" s="103"/>
      <c r="BL1839" s="16"/>
      <c r="BM1839" s="16"/>
      <c r="BN1839" s="16"/>
      <c r="BO1839" s="16"/>
      <c r="BP1839" s="16"/>
      <c r="BQ1839" s="16"/>
    </row>
    <row r="1840" spans="63:69">
      <c r="BK1840" s="103"/>
      <c r="BL1840" s="16"/>
      <c r="BM1840" s="16"/>
      <c r="BN1840" s="16"/>
      <c r="BO1840" s="16"/>
      <c r="BP1840" s="16"/>
      <c r="BQ1840" s="16"/>
    </row>
    <row r="1841" spans="63:69">
      <c r="BK1841" s="103"/>
      <c r="BL1841" s="16"/>
      <c r="BM1841" s="16"/>
      <c r="BN1841" s="16"/>
      <c r="BO1841" s="16"/>
      <c r="BP1841" s="16"/>
      <c r="BQ1841" s="16"/>
    </row>
    <row r="1842" spans="63:69">
      <c r="BK1842" s="103"/>
      <c r="BL1842" s="16"/>
      <c r="BM1842" s="16"/>
      <c r="BN1842" s="16"/>
      <c r="BO1842" s="16"/>
      <c r="BP1842" s="16"/>
      <c r="BQ1842" s="16"/>
    </row>
    <row r="1843" spans="63:69">
      <c r="BK1843" s="103"/>
      <c r="BL1843" s="16"/>
      <c r="BM1843" s="16"/>
      <c r="BN1843" s="16"/>
      <c r="BO1843" s="16"/>
      <c r="BP1843" s="16"/>
      <c r="BQ1843" s="16"/>
    </row>
    <row r="1844" spans="63:69">
      <c r="BK1844" s="103"/>
      <c r="BL1844" s="16"/>
      <c r="BM1844" s="16"/>
      <c r="BN1844" s="16"/>
      <c r="BO1844" s="16"/>
      <c r="BP1844" s="16"/>
      <c r="BQ1844" s="16"/>
    </row>
    <row r="1845" spans="63:69">
      <c r="BK1845" s="103"/>
      <c r="BL1845" s="16"/>
      <c r="BM1845" s="16"/>
      <c r="BN1845" s="16"/>
      <c r="BO1845" s="16"/>
      <c r="BP1845" s="16"/>
      <c r="BQ1845" s="16"/>
    </row>
    <row r="1846" spans="63:69">
      <c r="BK1846" s="103"/>
      <c r="BL1846" s="16"/>
      <c r="BM1846" s="16"/>
      <c r="BN1846" s="16"/>
      <c r="BO1846" s="16"/>
      <c r="BP1846" s="16"/>
      <c r="BQ1846" s="16"/>
    </row>
    <row r="1847" spans="63:69">
      <c r="BK1847" s="103"/>
      <c r="BL1847" s="16"/>
      <c r="BM1847" s="16"/>
      <c r="BN1847" s="16"/>
      <c r="BO1847" s="16"/>
      <c r="BP1847" s="16"/>
      <c r="BQ1847" s="16"/>
    </row>
    <row r="1848" spans="63:69">
      <c r="BK1848" s="103"/>
      <c r="BL1848" s="16"/>
      <c r="BM1848" s="16"/>
      <c r="BN1848" s="16"/>
      <c r="BO1848" s="16"/>
      <c r="BP1848" s="16"/>
      <c r="BQ1848" s="16"/>
    </row>
    <row r="1849" spans="63:69">
      <c r="BK1849" s="103"/>
      <c r="BL1849" s="16"/>
      <c r="BM1849" s="16"/>
      <c r="BN1849" s="16"/>
      <c r="BO1849" s="16"/>
      <c r="BP1849" s="16"/>
      <c r="BQ1849" s="16"/>
    </row>
    <row r="1850" spans="63:69">
      <c r="BK1850" s="103"/>
      <c r="BL1850" s="16"/>
      <c r="BM1850" s="16"/>
      <c r="BN1850" s="16"/>
      <c r="BO1850" s="16"/>
      <c r="BP1850" s="16"/>
      <c r="BQ1850" s="16"/>
    </row>
    <row r="1851" spans="63:69">
      <c r="BK1851" s="103"/>
      <c r="BL1851" s="16"/>
      <c r="BM1851" s="16"/>
      <c r="BN1851" s="16"/>
      <c r="BO1851" s="16"/>
      <c r="BP1851" s="16"/>
      <c r="BQ1851" s="16"/>
    </row>
    <row r="1852" spans="63:69">
      <c r="BK1852" s="103"/>
      <c r="BL1852" s="16"/>
      <c r="BM1852" s="16"/>
      <c r="BN1852" s="16"/>
      <c r="BO1852" s="16"/>
      <c r="BP1852" s="16"/>
      <c r="BQ1852" s="16"/>
    </row>
    <row r="1853" spans="63:69">
      <c r="BK1853" s="103"/>
      <c r="BL1853" s="16"/>
      <c r="BM1853" s="16"/>
      <c r="BN1853" s="16"/>
      <c r="BO1853" s="16"/>
      <c r="BP1853" s="16"/>
      <c r="BQ1853" s="16"/>
    </row>
    <row r="1854" spans="63:69">
      <c r="BK1854" s="103"/>
      <c r="BL1854" s="16"/>
      <c r="BM1854" s="16"/>
      <c r="BN1854" s="16"/>
      <c r="BO1854" s="16"/>
      <c r="BP1854" s="16"/>
      <c r="BQ1854" s="16"/>
    </row>
    <row r="1855" spans="63:69">
      <c r="BK1855" s="103"/>
      <c r="BL1855" s="16"/>
      <c r="BM1855" s="16"/>
      <c r="BN1855" s="16"/>
      <c r="BO1855" s="16"/>
      <c r="BP1855" s="16"/>
      <c r="BQ1855" s="16"/>
    </row>
    <row r="1856" spans="63:69">
      <c r="BK1856" s="103"/>
      <c r="BL1856" s="16"/>
      <c r="BM1856" s="16"/>
      <c r="BN1856" s="16"/>
      <c r="BO1856" s="16"/>
      <c r="BP1856" s="16"/>
      <c r="BQ1856" s="16"/>
    </row>
    <row r="1857" spans="63:69">
      <c r="BK1857" s="103"/>
      <c r="BL1857" s="16"/>
      <c r="BM1857" s="16"/>
      <c r="BN1857" s="16"/>
      <c r="BO1857" s="16"/>
      <c r="BP1857" s="16"/>
      <c r="BQ1857" s="16"/>
    </row>
    <row r="1858" spans="63:69">
      <c r="BK1858" s="103"/>
      <c r="BL1858" s="16"/>
      <c r="BM1858" s="16"/>
      <c r="BN1858" s="16"/>
      <c r="BO1858" s="16"/>
      <c r="BP1858" s="16"/>
      <c r="BQ1858" s="16"/>
    </row>
    <row r="1859" spans="63:69">
      <c r="BK1859" s="103"/>
      <c r="BL1859" s="16"/>
      <c r="BM1859" s="16"/>
      <c r="BN1859" s="16"/>
      <c r="BO1859" s="16"/>
      <c r="BP1859" s="16"/>
      <c r="BQ1859" s="16"/>
    </row>
    <row r="1860" spans="63:69">
      <c r="BK1860" s="103"/>
      <c r="BL1860" s="16"/>
      <c r="BM1860" s="16"/>
      <c r="BN1860" s="16"/>
      <c r="BO1860" s="16"/>
      <c r="BP1860" s="16"/>
      <c r="BQ1860" s="16"/>
    </row>
    <row r="1861" spans="63:69">
      <c r="BK1861" s="103"/>
      <c r="BL1861" s="16"/>
      <c r="BM1861" s="16"/>
      <c r="BN1861" s="16"/>
      <c r="BO1861" s="16"/>
      <c r="BP1861" s="16"/>
      <c r="BQ1861" s="16"/>
    </row>
    <row r="1862" spans="63:69">
      <c r="BK1862" s="103"/>
      <c r="BL1862" s="16"/>
      <c r="BM1862" s="16"/>
      <c r="BN1862" s="16"/>
      <c r="BO1862" s="16"/>
      <c r="BP1862" s="16"/>
      <c r="BQ1862" s="16"/>
    </row>
    <row r="1863" spans="63:69">
      <c r="BK1863" s="103"/>
      <c r="BL1863" s="16"/>
      <c r="BM1863" s="16"/>
      <c r="BN1863" s="16"/>
      <c r="BO1863" s="16"/>
      <c r="BP1863" s="16"/>
      <c r="BQ1863" s="16"/>
    </row>
    <row r="1864" spans="63:69">
      <c r="BK1864" s="103"/>
      <c r="BL1864" s="16"/>
      <c r="BM1864" s="16"/>
      <c r="BN1864" s="16"/>
      <c r="BO1864" s="16"/>
      <c r="BP1864" s="16"/>
      <c r="BQ1864" s="16"/>
    </row>
    <row r="1865" spans="63:69">
      <c r="BK1865" s="103"/>
      <c r="BL1865" s="16"/>
      <c r="BM1865" s="16"/>
      <c r="BN1865" s="16"/>
      <c r="BO1865" s="16"/>
      <c r="BP1865" s="16"/>
      <c r="BQ1865" s="16"/>
    </row>
    <row r="1866" spans="63:69">
      <c r="BK1866" s="103"/>
      <c r="BL1866" s="16"/>
      <c r="BM1866" s="16"/>
      <c r="BN1866" s="16"/>
      <c r="BO1866" s="16"/>
      <c r="BP1866" s="16"/>
      <c r="BQ1866" s="16"/>
    </row>
    <row r="1867" spans="63:69">
      <c r="BK1867" s="103"/>
      <c r="BL1867" s="16"/>
      <c r="BM1867" s="16"/>
      <c r="BN1867" s="16"/>
      <c r="BO1867" s="16"/>
      <c r="BP1867" s="16"/>
      <c r="BQ1867" s="16"/>
    </row>
    <row r="1868" spans="63:69">
      <c r="BK1868" s="103"/>
      <c r="BL1868" s="16"/>
      <c r="BM1868" s="16"/>
      <c r="BN1868" s="16"/>
      <c r="BO1868" s="16"/>
      <c r="BP1868" s="16"/>
      <c r="BQ1868" s="16"/>
    </row>
    <row r="1869" spans="63:69">
      <c r="BK1869" s="103"/>
      <c r="BL1869" s="16"/>
      <c r="BM1869" s="16"/>
      <c r="BN1869" s="16"/>
      <c r="BO1869" s="16"/>
      <c r="BP1869" s="16"/>
      <c r="BQ1869" s="16"/>
    </row>
    <row r="1870" spans="63:69">
      <c r="BK1870" s="103"/>
      <c r="BL1870" s="16"/>
      <c r="BM1870" s="16"/>
      <c r="BN1870" s="16"/>
      <c r="BO1870" s="16"/>
      <c r="BP1870" s="16"/>
      <c r="BQ1870" s="16"/>
    </row>
    <row r="1871" spans="63:69">
      <c r="BK1871" s="103"/>
      <c r="BL1871" s="16"/>
      <c r="BM1871" s="16"/>
      <c r="BN1871" s="16"/>
      <c r="BO1871" s="16"/>
      <c r="BP1871" s="16"/>
      <c r="BQ1871" s="16"/>
    </row>
    <row r="1872" spans="63:69">
      <c r="BK1872" s="103"/>
      <c r="BL1872" s="16"/>
      <c r="BM1872" s="16"/>
      <c r="BN1872" s="16"/>
      <c r="BO1872" s="16"/>
      <c r="BP1872" s="16"/>
      <c r="BQ1872" s="16"/>
    </row>
    <row r="1873" spans="63:69">
      <c r="BK1873" s="103"/>
      <c r="BL1873" s="16"/>
      <c r="BM1873" s="16"/>
      <c r="BN1873" s="16"/>
      <c r="BO1873" s="16"/>
      <c r="BP1873" s="16"/>
      <c r="BQ1873" s="16"/>
    </row>
    <row r="1874" spans="63:69">
      <c r="BK1874" s="103"/>
      <c r="BL1874" s="16"/>
      <c r="BM1874" s="16"/>
      <c r="BN1874" s="16"/>
      <c r="BO1874" s="16"/>
      <c r="BP1874" s="16"/>
      <c r="BQ1874" s="16"/>
    </row>
    <row r="1875" spans="63:69">
      <c r="BK1875" s="103"/>
      <c r="BL1875" s="16"/>
      <c r="BM1875" s="16"/>
      <c r="BN1875" s="16"/>
      <c r="BO1875" s="16"/>
      <c r="BP1875" s="16"/>
      <c r="BQ1875" s="16"/>
    </row>
    <row r="1876" spans="63:69">
      <c r="BK1876" s="103"/>
      <c r="BL1876" s="16"/>
      <c r="BM1876" s="16"/>
      <c r="BN1876" s="16"/>
      <c r="BO1876" s="16"/>
      <c r="BP1876" s="16"/>
      <c r="BQ1876" s="16"/>
    </row>
    <row r="1877" spans="63:69">
      <c r="BK1877" s="103"/>
      <c r="BL1877" s="16"/>
      <c r="BM1877" s="16"/>
      <c r="BN1877" s="16"/>
      <c r="BO1877" s="16"/>
      <c r="BP1877" s="16"/>
      <c r="BQ1877" s="16"/>
    </row>
    <row r="1878" spans="63:69">
      <c r="BK1878" s="103"/>
      <c r="BL1878" s="16"/>
      <c r="BM1878" s="16"/>
      <c r="BN1878" s="16"/>
      <c r="BO1878" s="16"/>
      <c r="BP1878" s="16"/>
      <c r="BQ1878" s="16"/>
    </row>
    <row r="1879" spans="63:69">
      <c r="BK1879" s="103"/>
      <c r="BL1879" s="16"/>
      <c r="BM1879" s="16"/>
      <c r="BN1879" s="16"/>
      <c r="BO1879" s="16"/>
      <c r="BP1879" s="16"/>
      <c r="BQ1879" s="16"/>
    </row>
    <row r="1880" spans="63:69">
      <c r="BK1880" s="103"/>
      <c r="BL1880" s="16"/>
      <c r="BM1880" s="16"/>
      <c r="BN1880" s="16"/>
      <c r="BO1880" s="16"/>
      <c r="BP1880" s="16"/>
      <c r="BQ1880" s="16"/>
    </row>
    <row r="1881" spans="63:69">
      <c r="BK1881" s="103"/>
      <c r="BL1881" s="16"/>
      <c r="BM1881" s="16"/>
      <c r="BN1881" s="16"/>
      <c r="BO1881" s="16"/>
      <c r="BP1881" s="16"/>
      <c r="BQ1881" s="16"/>
    </row>
    <row r="1882" spans="63:69">
      <c r="BK1882" s="103"/>
      <c r="BL1882" s="16"/>
      <c r="BM1882" s="16"/>
      <c r="BN1882" s="16"/>
      <c r="BO1882" s="16"/>
      <c r="BP1882" s="16"/>
      <c r="BQ1882" s="16"/>
    </row>
    <row r="1883" spans="63:69">
      <c r="BK1883" s="103"/>
      <c r="BL1883" s="16"/>
      <c r="BM1883" s="16"/>
      <c r="BN1883" s="16"/>
      <c r="BO1883" s="16"/>
      <c r="BP1883" s="16"/>
      <c r="BQ1883" s="16"/>
    </row>
    <row r="1884" spans="63:69">
      <c r="BK1884" s="103"/>
      <c r="BL1884" s="16"/>
      <c r="BM1884" s="16"/>
      <c r="BN1884" s="16"/>
      <c r="BO1884" s="16"/>
      <c r="BP1884" s="16"/>
      <c r="BQ1884" s="16"/>
    </row>
    <row r="1885" spans="63:69">
      <c r="BK1885" s="103"/>
      <c r="BL1885" s="16"/>
      <c r="BM1885" s="16"/>
      <c r="BN1885" s="16"/>
      <c r="BO1885" s="16"/>
      <c r="BP1885" s="16"/>
      <c r="BQ1885" s="16"/>
    </row>
    <row r="1886" spans="63:69">
      <c r="BK1886" s="103"/>
      <c r="BL1886" s="16"/>
      <c r="BM1886" s="16"/>
      <c r="BN1886" s="16"/>
      <c r="BO1886" s="16"/>
      <c r="BP1886" s="16"/>
      <c r="BQ1886" s="16"/>
    </row>
    <row r="1887" spans="63:69">
      <c r="BK1887" s="103"/>
      <c r="BL1887" s="16"/>
      <c r="BM1887" s="16"/>
      <c r="BN1887" s="16"/>
      <c r="BO1887" s="16"/>
      <c r="BP1887" s="16"/>
      <c r="BQ1887" s="16"/>
    </row>
    <row r="1888" spans="63:69">
      <c r="BK1888" s="103"/>
      <c r="BL1888" s="16"/>
      <c r="BM1888" s="16"/>
      <c r="BN1888" s="16"/>
      <c r="BO1888" s="16"/>
      <c r="BP1888" s="16"/>
      <c r="BQ1888" s="16"/>
    </row>
    <row r="1889" spans="63:69">
      <c r="BK1889" s="103"/>
      <c r="BL1889" s="16"/>
      <c r="BM1889" s="16"/>
      <c r="BN1889" s="16"/>
      <c r="BO1889" s="16"/>
      <c r="BP1889" s="16"/>
      <c r="BQ1889" s="16"/>
    </row>
    <row r="1890" spans="63:69">
      <c r="BK1890" s="103"/>
      <c r="BL1890" s="16"/>
      <c r="BM1890" s="16"/>
      <c r="BN1890" s="16"/>
      <c r="BO1890" s="16"/>
      <c r="BP1890" s="16"/>
      <c r="BQ1890" s="16"/>
    </row>
    <row r="1891" spans="63:69">
      <c r="BK1891" s="103"/>
      <c r="BL1891" s="16"/>
      <c r="BM1891" s="16"/>
      <c r="BN1891" s="16"/>
      <c r="BO1891" s="16"/>
      <c r="BP1891" s="16"/>
      <c r="BQ1891" s="16"/>
    </row>
    <row r="1892" spans="63:69">
      <c r="BK1892" s="103"/>
      <c r="BL1892" s="16"/>
      <c r="BM1892" s="16"/>
      <c r="BN1892" s="16"/>
      <c r="BO1892" s="16"/>
      <c r="BP1892" s="16"/>
      <c r="BQ1892" s="16"/>
    </row>
    <row r="1893" spans="63:69">
      <c r="BK1893" s="103"/>
      <c r="BL1893" s="16"/>
      <c r="BM1893" s="16"/>
      <c r="BN1893" s="16"/>
      <c r="BO1893" s="16"/>
      <c r="BP1893" s="16"/>
      <c r="BQ1893" s="16"/>
    </row>
    <row r="1894" spans="63:69">
      <c r="BK1894" s="103"/>
      <c r="BL1894" s="16"/>
      <c r="BM1894" s="16"/>
      <c r="BN1894" s="16"/>
      <c r="BO1894" s="16"/>
      <c r="BP1894" s="16"/>
      <c r="BQ1894" s="16"/>
    </row>
    <row r="1895" spans="63:69">
      <c r="BK1895" s="103"/>
      <c r="BL1895" s="16"/>
      <c r="BM1895" s="16"/>
      <c r="BN1895" s="16"/>
      <c r="BO1895" s="16"/>
      <c r="BP1895" s="16"/>
      <c r="BQ1895" s="16"/>
    </row>
    <row r="1896" spans="63:69">
      <c r="BK1896" s="103"/>
      <c r="BL1896" s="16"/>
      <c r="BM1896" s="16"/>
      <c r="BN1896" s="16"/>
      <c r="BO1896" s="16"/>
      <c r="BP1896" s="16"/>
      <c r="BQ1896" s="16"/>
    </row>
    <row r="1897" spans="63:69">
      <c r="BK1897" s="103"/>
      <c r="BL1897" s="16"/>
      <c r="BM1897" s="16"/>
      <c r="BN1897" s="16"/>
      <c r="BO1897" s="16"/>
      <c r="BP1897" s="16"/>
      <c r="BQ1897" s="16"/>
    </row>
    <row r="1898" spans="63:69">
      <c r="BK1898" s="103"/>
      <c r="BL1898" s="16"/>
      <c r="BM1898" s="16"/>
      <c r="BN1898" s="16"/>
      <c r="BO1898" s="16"/>
      <c r="BP1898" s="16"/>
      <c r="BQ1898" s="16"/>
    </row>
    <row r="1899" spans="63:69">
      <c r="BK1899" s="103"/>
      <c r="BL1899" s="16"/>
      <c r="BM1899" s="16"/>
      <c r="BN1899" s="16"/>
      <c r="BO1899" s="16"/>
      <c r="BP1899" s="16"/>
      <c r="BQ1899" s="16"/>
    </row>
    <row r="1900" spans="63:69">
      <c r="BK1900" s="103"/>
      <c r="BL1900" s="16"/>
      <c r="BM1900" s="16"/>
      <c r="BN1900" s="16"/>
      <c r="BO1900" s="16"/>
      <c r="BP1900" s="16"/>
      <c r="BQ1900" s="16"/>
    </row>
    <row r="1901" spans="63:69">
      <c r="BK1901" s="103"/>
      <c r="BL1901" s="16"/>
      <c r="BM1901" s="16"/>
      <c r="BN1901" s="16"/>
      <c r="BO1901" s="16"/>
      <c r="BP1901" s="16"/>
      <c r="BQ1901" s="16"/>
    </row>
    <row r="1902" spans="63:69">
      <c r="BK1902" s="103"/>
      <c r="BL1902" s="16"/>
      <c r="BM1902" s="16"/>
      <c r="BN1902" s="16"/>
      <c r="BO1902" s="16"/>
      <c r="BP1902" s="16"/>
      <c r="BQ1902" s="16"/>
    </row>
    <row r="1903" spans="63:69">
      <c r="BK1903" s="103"/>
      <c r="BL1903" s="16"/>
      <c r="BM1903" s="16"/>
      <c r="BN1903" s="16"/>
      <c r="BO1903" s="16"/>
      <c r="BP1903" s="16"/>
      <c r="BQ1903" s="16"/>
    </row>
    <row r="1904" spans="63:69">
      <c r="BK1904" s="103"/>
      <c r="BL1904" s="16"/>
      <c r="BM1904" s="16"/>
      <c r="BN1904" s="16"/>
      <c r="BO1904" s="16"/>
      <c r="BP1904" s="16"/>
      <c r="BQ1904" s="16"/>
    </row>
    <row r="1905" spans="63:69">
      <c r="BK1905" s="103"/>
      <c r="BL1905" s="16"/>
      <c r="BM1905" s="16"/>
      <c r="BN1905" s="16"/>
      <c r="BO1905" s="16"/>
      <c r="BP1905" s="16"/>
      <c r="BQ1905" s="16"/>
    </row>
    <row r="1906" spans="63:69">
      <c r="BK1906" s="103"/>
      <c r="BL1906" s="16"/>
      <c r="BM1906" s="16"/>
      <c r="BN1906" s="16"/>
      <c r="BO1906" s="16"/>
      <c r="BP1906" s="16"/>
      <c r="BQ1906" s="16"/>
    </row>
    <row r="1907" spans="63:69">
      <c r="BK1907" s="103"/>
      <c r="BL1907" s="16"/>
      <c r="BM1907" s="16"/>
      <c r="BN1907" s="16"/>
      <c r="BO1907" s="16"/>
      <c r="BP1907" s="16"/>
      <c r="BQ1907" s="16"/>
    </row>
    <row r="1908" spans="63:69">
      <c r="BK1908" s="103"/>
      <c r="BL1908" s="16"/>
      <c r="BM1908" s="16"/>
      <c r="BN1908" s="16"/>
      <c r="BO1908" s="16"/>
      <c r="BP1908" s="16"/>
      <c r="BQ1908" s="16"/>
    </row>
    <row r="1909" spans="63:69">
      <c r="BK1909" s="103"/>
      <c r="BL1909" s="16"/>
      <c r="BM1909" s="16"/>
      <c r="BN1909" s="16"/>
      <c r="BO1909" s="16"/>
      <c r="BP1909" s="16"/>
      <c r="BQ1909" s="16"/>
    </row>
    <row r="1910" spans="63:69">
      <c r="BK1910" s="103"/>
      <c r="BL1910" s="16"/>
      <c r="BM1910" s="16"/>
      <c r="BN1910" s="16"/>
      <c r="BO1910" s="16"/>
      <c r="BP1910" s="16"/>
      <c r="BQ1910" s="16"/>
    </row>
    <row r="1911" spans="63:69">
      <c r="BK1911" s="103"/>
      <c r="BL1911" s="16"/>
      <c r="BM1911" s="16"/>
      <c r="BN1911" s="16"/>
      <c r="BO1911" s="16"/>
      <c r="BP1911" s="16"/>
      <c r="BQ1911" s="16"/>
    </row>
    <row r="1912" spans="63:69">
      <c r="BK1912" s="103"/>
      <c r="BL1912" s="16"/>
      <c r="BM1912" s="16"/>
      <c r="BN1912" s="16"/>
      <c r="BO1912" s="16"/>
      <c r="BP1912" s="16"/>
      <c r="BQ1912" s="16"/>
    </row>
    <row r="1913" spans="63:69">
      <c r="BK1913" s="103"/>
      <c r="BL1913" s="16"/>
      <c r="BM1913" s="16"/>
      <c r="BN1913" s="16"/>
      <c r="BO1913" s="16"/>
      <c r="BP1913" s="16"/>
      <c r="BQ1913" s="16"/>
    </row>
    <row r="1914" spans="63:69">
      <c r="BK1914" s="103"/>
      <c r="BL1914" s="16"/>
      <c r="BM1914" s="16"/>
      <c r="BN1914" s="16"/>
      <c r="BO1914" s="16"/>
      <c r="BP1914" s="16"/>
      <c r="BQ1914" s="16"/>
    </row>
    <row r="1915" spans="63:69">
      <c r="BK1915" s="103"/>
      <c r="BL1915" s="16"/>
      <c r="BM1915" s="16"/>
      <c r="BN1915" s="16"/>
      <c r="BO1915" s="16"/>
      <c r="BP1915" s="16"/>
      <c r="BQ1915" s="16"/>
    </row>
    <row r="1916" spans="63:69">
      <c r="BK1916" s="103"/>
      <c r="BL1916" s="16"/>
      <c r="BM1916" s="16"/>
      <c r="BN1916" s="16"/>
      <c r="BO1916" s="16"/>
      <c r="BP1916" s="16"/>
      <c r="BQ1916" s="16"/>
    </row>
    <row r="1917" spans="63:69">
      <c r="BK1917" s="103"/>
      <c r="BL1917" s="16"/>
      <c r="BM1917" s="16"/>
      <c r="BN1917" s="16"/>
      <c r="BO1917" s="16"/>
      <c r="BP1917" s="16"/>
      <c r="BQ1917" s="16"/>
    </row>
    <row r="1918" spans="63:69">
      <c r="BK1918" s="103"/>
      <c r="BL1918" s="16"/>
      <c r="BM1918" s="16"/>
      <c r="BN1918" s="16"/>
      <c r="BO1918" s="16"/>
      <c r="BP1918" s="16"/>
      <c r="BQ1918" s="16"/>
    </row>
    <row r="1919" spans="63:69">
      <c r="BK1919" s="103"/>
      <c r="BL1919" s="16"/>
      <c r="BM1919" s="16"/>
      <c r="BN1919" s="16"/>
      <c r="BO1919" s="16"/>
      <c r="BP1919" s="16"/>
      <c r="BQ1919" s="16"/>
    </row>
    <row r="1920" spans="63:69">
      <c r="BK1920" s="103"/>
      <c r="BL1920" s="16"/>
      <c r="BM1920" s="16"/>
      <c r="BN1920" s="16"/>
      <c r="BO1920" s="16"/>
      <c r="BP1920" s="16"/>
      <c r="BQ1920" s="16"/>
    </row>
    <row r="1921" spans="63:69">
      <c r="BK1921" s="103"/>
      <c r="BL1921" s="16"/>
      <c r="BM1921" s="16"/>
      <c r="BN1921" s="16"/>
      <c r="BO1921" s="16"/>
      <c r="BP1921" s="16"/>
      <c r="BQ1921" s="16"/>
    </row>
    <row r="1922" spans="63:69">
      <c r="BK1922" s="103"/>
      <c r="BL1922" s="16"/>
      <c r="BM1922" s="16"/>
      <c r="BN1922" s="16"/>
      <c r="BO1922" s="16"/>
      <c r="BP1922" s="16"/>
      <c r="BQ1922" s="16"/>
    </row>
    <row r="1923" spans="63:69">
      <c r="BK1923" s="103"/>
      <c r="BL1923" s="16"/>
      <c r="BM1923" s="16"/>
      <c r="BN1923" s="16"/>
      <c r="BO1923" s="16"/>
      <c r="BP1923" s="16"/>
      <c r="BQ1923" s="16"/>
    </row>
    <row r="1924" spans="63:69">
      <c r="BK1924" s="103"/>
      <c r="BL1924" s="16"/>
      <c r="BM1924" s="16"/>
      <c r="BN1924" s="16"/>
      <c r="BO1924" s="16"/>
      <c r="BP1924" s="16"/>
      <c r="BQ1924" s="16"/>
    </row>
    <row r="1925" spans="63:69">
      <c r="BK1925" s="103"/>
      <c r="BL1925" s="16"/>
      <c r="BM1925" s="16"/>
      <c r="BN1925" s="16"/>
      <c r="BO1925" s="16"/>
      <c r="BP1925" s="16"/>
      <c r="BQ1925" s="16"/>
    </row>
    <row r="1926" spans="63:69">
      <c r="BK1926" s="103"/>
      <c r="BL1926" s="16"/>
      <c r="BM1926" s="16"/>
      <c r="BN1926" s="16"/>
      <c r="BO1926" s="16"/>
      <c r="BP1926" s="16"/>
      <c r="BQ1926" s="16"/>
    </row>
    <row r="1927" spans="63:69">
      <c r="BK1927" s="103"/>
      <c r="BL1927" s="16"/>
      <c r="BM1927" s="16"/>
      <c r="BN1927" s="16"/>
      <c r="BO1927" s="16"/>
      <c r="BP1927" s="16"/>
      <c r="BQ1927" s="16"/>
    </row>
    <row r="1928" spans="63:69">
      <c r="BK1928" s="103"/>
      <c r="BL1928" s="16"/>
      <c r="BM1928" s="16"/>
      <c r="BN1928" s="16"/>
      <c r="BO1928" s="16"/>
      <c r="BP1928" s="16"/>
      <c r="BQ1928" s="16"/>
    </row>
    <row r="1929" spans="63:69">
      <c r="BK1929" s="103"/>
      <c r="BL1929" s="16"/>
      <c r="BM1929" s="16"/>
      <c r="BN1929" s="16"/>
      <c r="BO1929" s="16"/>
      <c r="BP1929" s="16"/>
      <c r="BQ1929" s="16"/>
    </row>
    <row r="1930" spans="63:69">
      <c r="BK1930" s="103"/>
      <c r="BL1930" s="16"/>
      <c r="BM1930" s="16"/>
      <c r="BN1930" s="16"/>
      <c r="BO1930" s="16"/>
      <c r="BP1930" s="16"/>
      <c r="BQ1930" s="16"/>
    </row>
    <row r="1931" spans="63:69">
      <c r="BK1931" s="103"/>
      <c r="BL1931" s="16"/>
      <c r="BM1931" s="16"/>
      <c r="BN1931" s="16"/>
      <c r="BO1931" s="16"/>
      <c r="BP1931" s="16"/>
      <c r="BQ1931" s="16"/>
    </row>
    <row r="1932" spans="63:69">
      <c r="BK1932" s="103"/>
      <c r="BL1932" s="16"/>
      <c r="BM1932" s="16"/>
      <c r="BN1932" s="16"/>
      <c r="BO1932" s="16"/>
      <c r="BP1932" s="16"/>
      <c r="BQ1932" s="16"/>
    </row>
    <row r="1933" spans="63:69">
      <c r="BK1933" s="103"/>
      <c r="BL1933" s="16"/>
      <c r="BM1933" s="16"/>
      <c r="BN1933" s="16"/>
      <c r="BO1933" s="16"/>
      <c r="BP1933" s="16"/>
      <c r="BQ1933" s="16"/>
    </row>
    <row r="1934" spans="63:69">
      <c r="BK1934" s="103"/>
      <c r="BL1934" s="16"/>
      <c r="BM1934" s="16"/>
      <c r="BN1934" s="16"/>
      <c r="BO1934" s="16"/>
      <c r="BP1934" s="16"/>
      <c r="BQ1934" s="16"/>
    </row>
    <row r="1935" spans="63:69">
      <c r="BK1935" s="103"/>
      <c r="BL1935" s="16"/>
      <c r="BM1935" s="16"/>
      <c r="BN1935" s="16"/>
      <c r="BO1935" s="16"/>
      <c r="BP1935" s="16"/>
      <c r="BQ1935" s="16"/>
    </row>
    <row r="1936" spans="63:69">
      <c r="BK1936" s="103"/>
      <c r="BL1936" s="16"/>
      <c r="BM1936" s="16"/>
      <c r="BN1936" s="16"/>
      <c r="BO1936" s="16"/>
      <c r="BP1936" s="16"/>
      <c r="BQ1936" s="16"/>
    </row>
    <row r="1937" spans="63:69">
      <c r="BK1937" s="103"/>
      <c r="BL1937" s="16"/>
      <c r="BM1937" s="16"/>
      <c r="BN1937" s="16"/>
      <c r="BO1937" s="16"/>
      <c r="BP1937" s="16"/>
      <c r="BQ1937" s="16"/>
    </row>
    <row r="1938" spans="63:69">
      <c r="BK1938" s="103"/>
      <c r="BL1938" s="16"/>
      <c r="BM1938" s="16"/>
      <c r="BN1938" s="16"/>
      <c r="BO1938" s="16"/>
      <c r="BP1938" s="16"/>
      <c r="BQ1938" s="16"/>
    </row>
    <row r="1939" spans="63:69">
      <c r="BK1939" s="103"/>
      <c r="BL1939" s="16"/>
      <c r="BM1939" s="16"/>
      <c r="BN1939" s="16"/>
      <c r="BO1939" s="16"/>
      <c r="BP1939" s="16"/>
      <c r="BQ1939" s="16"/>
    </row>
    <row r="1940" spans="63:69">
      <c r="BK1940" s="103"/>
      <c r="BL1940" s="16"/>
      <c r="BM1940" s="16"/>
      <c r="BN1940" s="16"/>
      <c r="BO1940" s="16"/>
      <c r="BP1940" s="16"/>
      <c r="BQ1940" s="16"/>
    </row>
    <row r="1941" spans="63:69">
      <c r="BK1941" s="103"/>
      <c r="BL1941" s="16"/>
      <c r="BM1941" s="16"/>
      <c r="BN1941" s="16"/>
      <c r="BO1941" s="16"/>
      <c r="BP1941" s="16"/>
      <c r="BQ1941" s="16"/>
    </row>
    <row r="1942" spans="63:69">
      <c r="BK1942" s="103"/>
      <c r="BL1942" s="16"/>
      <c r="BM1942" s="16"/>
      <c r="BN1942" s="16"/>
      <c r="BO1942" s="16"/>
      <c r="BP1942" s="16"/>
      <c r="BQ1942" s="16"/>
    </row>
    <row r="1943" spans="63:69">
      <c r="BK1943" s="103"/>
      <c r="BL1943" s="16"/>
      <c r="BM1943" s="16"/>
      <c r="BN1943" s="16"/>
      <c r="BO1943" s="16"/>
      <c r="BP1943" s="16"/>
      <c r="BQ1943" s="16"/>
    </row>
    <row r="1944" spans="63:69">
      <c r="BK1944" s="103"/>
      <c r="BL1944" s="16"/>
      <c r="BM1944" s="16"/>
      <c r="BN1944" s="16"/>
      <c r="BO1944" s="16"/>
      <c r="BP1944" s="16"/>
      <c r="BQ1944" s="16"/>
    </row>
    <row r="1945" spans="63:69">
      <c r="BK1945" s="103"/>
      <c r="BL1945" s="16"/>
      <c r="BM1945" s="16"/>
      <c r="BN1945" s="16"/>
      <c r="BO1945" s="16"/>
      <c r="BP1945" s="16"/>
      <c r="BQ1945" s="16"/>
    </row>
    <row r="1946" spans="63:69">
      <c r="BK1946" s="103"/>
      <c r="BL1946" s="16"/>
      <c r="BM1946" s="16"/>
      <c r="BN1946" s="16"/>
      <c r="BO1946" s="16"/>
      <c r="BP1946" s="16"/>
      <c r="BQ1946" s="16"/>
    </row>
    <row r="1947" spans="63:69">
      <c r="BK1947" s="103"/>
      <c r="BL1947" s="16"/>
      <c r="BM1947" s="16"/>
      <c r="BN1947" s="16"/>
      <c r="BO1947" s="16"/>
      <c r="BP1947" s="16"/>
      <c r="BQ1947" s="16"/>
    </row>
    <row r="1948" spans="63:69">
      <c r="BK1948" s="103"/>
      <c r="BL1948" s="16"/>
      <c r="BM1948" s="16"/>
      <c r="BN1948" s="16"/>
      <c r="BO1948" s="16"/>
      <c r="BP1948" s="16"/>
      <c r="BQ1948" s="16"/>
    </row>
    <row r="1949" spans="63:69">
      <c r="BK1949" s="103"/>
      <c r="BL1949" s="16"/>
      <c r="BM1949" s="16"/>
      <c r="BN1949" s="16"/>
      <c r="BO1949" s="16"/>
      <c r="BP1949" s="16"/>
      <c r="BQ1949" s="16"/>
    </row>
    <row r="1950" spans="63:69">
      <c r="BK1950" s="103"/>
      <c r="BL1950" s="16"/>
      <c r="BM1950" s="16"/>
      <c r="BN1950" s="16"/>
      <c r="BO1950" s="16"/>
      <c r="BP1950" s="16"/>
      <c r="BQ1950" s="16"/>
    </row>
    <row r="1951" spans="63:69">
      <c r="BK1951" s="103"/>
      <c r="BL1951" s="16"/>
      <c r="BM1951" s="16"/>
      <c r="BN1951" s="16"/>
      <c r="BO1951" s="16"/>
      <c r="BP1951" s="16"/>
      <c r="BQ1951" s="16"/>
    </row>
    <row r="1952" spans="63:69">
      <c r="BK1952" s="103"/>
      <c r="BL1952" s="16"/>
      <c r="BM1952" s="16"/>
      <c r="BN1952" s="16"/>
      <c r="BO1952" s="16"/>
      <c r="BP1952" s="16"/>
      <c r="BQ1952" s="16"/>
    </row>
    <row r="1953" spans="63:69">
      <c r="BK1953" s="103"/>
      <c r="BL1953" s="16"/>
      <c r="BM1953" s="16"/>
      <c r="BN1953" s="16"/>
      <c r="BO1953" s="16"/>
      <c r="BP1953" s="16"/>
      <c r="BQ1953" s="16"/>
    </row>
    <row r="1954" spans="63:69">
      <c r="BK1954" s="103"/>
      <c r="BL1954" s="16"/>
      <c r="BM1954" s="16"/>
      <c r="BN1954" s="16"/>
      <c r="BO1954" s="16"/>
      <c r="BP1954" s="16"/>
      <c r="BQ1954" s="16"/>
    </row>
    <row r="1955" spans="63:69">
      <c r="BK1955" s="103"/>
      <c r="BL1955" s="16"/>
      <c r="BM1955" s="16"/>
      <c r="BN1955" s="16"/>
      <c r="BO1955" s="16"/>
      <c r="BP1955" s="16"/>
      <c r="BQ1955" s="16"/>
    </row>
    <row r="1956" spans="63:69">
      <c r="BK1956" s="103"/>
      <c r="BL1956" s="16"/>
      <c r="BM1956" s="16"/>
      <c r="BN1956" s="16"/>
      <c r="BO1956" s="16"/>
      <c r="BP1956" s="16"/>
      <c r="BQ1956" s="16"/>
    </row>
    <row r="1957" spans="63:69">
      <c r="BK1957" s="103"/>
      <c r="BL1957" s="16"/>
      <c r="BM1957" s="16"/>
      <c r="BN1957" s="16"/>
      <c r="BO1957" s="16"/>
      <c r="BP1957" s="16"/>
      <c r="BQ1957" s="16"/>
    </row>
    <row r="1958" spans="63:69">
      <c r="BK1958" s="103"/>
      <c r="BL1958" s="16"/>
      <c r="BM1958" s="16"/>
      <c r="BN1958" s="16"/>
      <c r="BO1958" s="16"/>
      <c r="BP1958" s="16"/>
      <c r="BQ1958" s="16"/>
    </row>
    <row r="1959" spans="63:69">
      <c r="BK1959" s="103"/>
      <c r="BL1959" s="16"/>
      <c r="BM1959" s="16"/>
      <c r="BN1959" s="16"/>
      <c r="BO1959" s="16"/>
      <c r="BP1959" s="16"/>
      <c r="BQ1959" s="16"/>
    </row>
    <row r="1960" spans="63:69">
      <c r="BK1960" s="103"/>
      <c r="BL1960" s="16"/>
      <c r="BM1960" s="16"/>
      <c r="BN1960" s="16"/>
      <c r="BO1960" s="16"/>
      <c r="BP1960" s="16"/>
      <c r="BQ1960" s="16"/>
    </row>
    <row r="1961" spans="63:69">
      <c r="BK1961" s="103"/>
      <c r="BL1961" s="16"/>
      <c r="BM1961" s="16"/>
      <c r="BN1961" s="16"/>
      <c r="BO1961" s="16"/>
      <c r="BP1961" s="16"/>
      <c r="BQ1961" s="16"/>
    </row>
    <row r="1962" spans="63:69">
      <c r="BK1962" s="103"/>
      <c r="BL1962" s="16"/>
      <c r="BM1962" s="16"/>
      <c r="BN1962" s="16"/>
      <c r="BO1962" s="16"/>
      <c r="BP1962" s="16"/>
      <c r="BQ1962" s="16"/>
    </row>
    <row r="1963" spans="63:69">
      <c r="BK1963" s="103"/>
      <c r="BL1963" s="16"/>
      <c r="BM1963" s="16"/>
      <c r="BN1963" s="16"/>
      <c r="BO1963" s="16"/>
      <c r="BP1963" s="16"/>
      <c r="BQ1963" s="16"/>
    </row>
    <row r="1964" spans="63:69">
      <c r="BK1964" s="103"/>
      <c r="BL1964" s="16"/>
      <c r="BM1964" s="16"/>
      <c r="BN1964" s="16"/>
      <c r="BO1964" s="16"/>
      <c r="BP1964" s="16"/>
      <c r="BQ1964" s="16"/>
    </row>
    <row r="1965" spans="63:69">
      <c r="BK1965" s="103"/>
      <c r="BL1965" s="16"/>
      <c r="BM1965" s="16"/>
      <c r="BN1965" s="16"/>
      <c r="BO1965" s="16"/>
      <c r="BP1965" s="16"/>
      <c r="BQ1965" s="16"/>
    </row>
    <row r="1966" spans="63:69">
      <c r="BK1966" s="103"/>
      <c r="BL1966" s="16"/>
      <c r="BM1966" s="16"/>
      <c r="BN1966" s="16"/>
      <c r="BO1966" s="16"/>
      <c r="BP1966" s="16"/>
      <c r="BQ1966" s="16"/>
    </row>
    <row r="1967" spans="63:69">
      <c r="BK1967" s="103"/>
      <c r="BL1967" s="16"/>
      <c r="BM1967" s="16"/>
      <c r="BN1967" s="16"/>
      <c r="BO1967" s="16"/>
      <c r="BP1967" s="16"/>
      <c r="BQ1967" s="16"/>
    </row>
    <row r="1968" spans="63:69">
      <c r="BK1968" s="103"/>
      <c r="BL1968" s="16"/>
      <c r="BM1968" s="16"/>
      <c r="BN1968" s="16"/>
      <c r="BO1968" s="16"/>
      <c r="BP1968" s="16"/>
      <c r="BQ1968" s="16"/>
    </row>
    <row r="1969" spans="63:69">
      <c r="BK1969" s="103"/>
      <c r="BL1969" s="16"/>
      <c r="BM1969" s="16"/>
      <c r="BN1969" s="16"/>
      <c r="BO1969" s="16"/>
      <c r="BP1969" s="16"/>
      <c r="BQ1969" s="16"/>
    </row>
    <row r="1970" spans="63:69">
      <c r="BK1970" s="103"/>
      <c r="BL1970" s="16"/>
      <c r="BM1970" s="16"/>
      <c r="BN1970" s="16"/>
      <c r="BO1970" s="16"/>
      <c r="BP1970" s="16"/>
      <c r="BQ1970" s="16"/>
    </row>
    <row r="1971" spans="63:69">
      <c r="BK1971" s="103"/>
      <c r="BL1971" s="16"/>
      <c r="BM1971" s="16"/>
      <c r="BN1971" s="16"/>
      <c r="BO1971" s="16"/>
      <c r="BP1971" s="16"/>
      <c r="BQ1971" s="16"/>
    </row>
    <row r="1972" spans="63:69">
      <c r="BK1972" s="103"/>
      <c r="BL1972" s="16"/>
      <c r="BM1972" s="16"/>
      <c r="BN1972" s="16"/>
      <c r="BO1972" s="16"/>
      <c r="BP1972" s="16"/>
      <c r="BQ1972" s="16"/>
    </row>
    <row r="1973" spans="63:69">
      <c r="BK1973" s="103"/>
      <c r="BL1973" s="16"/>
      <c r="BM1973" s="16"/>
      <c r="BN1973" s="16"/>
      <c r="BO1973" s="16"/>
      <c r="BP1973" s="16"/>
      <c r="BQ1973" s="16"/>
    </row>
    <row r="1974" spans="63:69">
      <c r="BK1974" s="103"/>
      <c r="BL1974" s="16"/>
      <c r="BM1974" s="16"/>
      <c r="BN1974" s="16"/>
      <c r="BO1974" s="16"/>
      <c r="BP1974" s="16"/>
      <c r="BQ1974" s="16"/>
    </row>
    <row r="1975" spans="63:69">
      <c r="BK1975" s="103"/>
      <c r="BL1975" s="16"/>
      <c r="BM1975" s="16"/>
      <c r="BN1975" s="16"/>
      <c r="BO1975" s="16"/>
      <c r="BP1975" s="16"/>
      <c r="BQ1975" s="16"/>
    </row>
    <row r="1976" spans="63:69">
      <c r="BK1976" s="103"/>
      <c r="BL1976" s="16"/>
      <c r="BM1976" s="16"/>
      <c r="BN1976" s="16"/>
      <c r="BO1976" s="16"/>
      <c r="BP1976" s="16"/>
      <c r="BQ1976" s="16"/>
    </row>
    <row r="1977" spans="63:69">
      <c r="BK1977" s="103"/>
      <c r="BL1977" s="16"/>
      <c r="BM1977" s="16"/>
      <c r="BN1977" s="16"/>
      <c r="BO1977" s="16"/>
      <c r="BP1977" s="16"/>
      <c r="BQ1977" s="16"/>
    </row>
    <row r="1978" spans="63:69">
      <c r="BK1978" s="103"/>
      <c r="BL1978" s="16"/>
      <c r="BM1978" s="16"/>
      <c r="BN1978" s="16"/>
      <c r="BO1978" s="16"/>
      <c r="BP1978" s="16"/>
      <c r="BQ1978" s="16"/>
    </row>
    <row r="1979" spans="63:69">
      <c r="BK1979" s="103"/>
      <c r="BL1979" s="16"/>
      <c r="BM1979" s="16"/>
      <c r="BN1979" s="16"/>
      <c r="BO1979" s="16"/>
      <c r="BP1979" s="16"/>
      <c r="BQ1979" s="16"/>
    </row>
    <row r="1980" spans="63:69">
      <c r="BK1980" s="103"/>
      <c r="BL1980" s="16"/>
      <c r="BM1980" s="16"/>
      <c r="BN1980" s="16"/>
      <c r="BO1980" s="16"/>
      <c r="BP1980" s="16"/>
      <c r="BQ1980" s="16"/>
    </row>
    <row r="1981" spans="63:69">
      <c r="BK1981" s="103"/>
      <c r="BL1981" s="16"/>
      <c r="BM1981" s="16"/>
      <c r="BN1981" s="16"/>
      <c r="BO1981" s="16"/>
      <c r="BP1981" s="16"/>
      <c r="BQ1981" s="16"/>
    </row>
    <row r="1982" spans="63:69">
      <c r="BK1982" s="103"/>
      <c r="BL1982" s="16"/>
      <c r="BM1982" s="16"/>
      <c r="BN1982" s="16"/>
      <c r="BO1982" s="16"/>
      <c r="BP1982" s="16"/>
      <c r="BQ1982" s="16"/>
    </row>
    <row r="1983" spans="63:69">
      <c r="BK1983" s="103"/>
      <c r="BL1983" s="16"/>
      <c r="BM1983" s="16"/>
      <c r="BN1983" s="16"/>
      <c r="BO1983" s="16"/>
      <c r="BP1983" s="16"/>
      <c r="BQ1983" s="16"/>
    </row>
    <row r="1984" spans="63:69">
      <c r="BK1984" s="103"/>
      <c r="BL1984" s="16"/>
      <c r="BM1984" s="16"/>
      <c r="BN1984" s="16"/>
      <c r="BO1984" s="16"/>
      <c r="BP1984" s="16"/>
      <c r="BQ1984" s="16"/>
    </row>
    <row r="1985" spans="63:69">
      <c r="BK1985" s="103"/>
      <c r="BL1985" s="16"/>
      <c r="BM1985" s="16"/>
      <c r="BN1985" s="16"/>
      <c r="BO1985" s="16"/>
      <c r="BP1985" s="16"/>
      <c r="BQ1985" s="16"/>
    </row>
    <row r="1986" spans="63:69">
      <c r="BK1986" s="103"/>
      <c r="BL1986" s="16"/>
      <c r="BM1986" s="16"/>
      <c r="BN1986" s="16"/>
      <c r="BO1986" s="16"/>
      <c r="BP1986" s="16"/>
      <c r="BQ1986" s="16"/>
    </row>
    <row r="1987" spans="63:69">
      <c r="BK1987" s="103"/>
      <c r="BL1987" s="16"/>
      <c r="BM1987" s="16"/>
      <c r="BN1987" s="16"/>
      <c r="BO1987" s="16"/>
      <c r="BP1987" s="16"/>
      <c r="BQ1987" s="16"/>
    </row>
    <row r="1988" spans="63:69">
      <c r="BK1988" s="103"/>
      <c r="BL1988" s="16"/>
      <c r="BM1988" s="16"/>
      <c r="BN1988" s="16"/>
      <c r="BO1988" s="16"/>
      <c r="BP1988" s="16"/>
      <c r="BQ1988" s="16"/>
    </row>
    <row r="1989" spans="63:69">
      <c r="BK1989" s="103"/>
      <c r="BL1989" s="16"/>
      <c r="BM1989" s="16"/>
      <c r="BN1989" s="16"/>
      <c r="BO1989" s="16"/>
      <c r="BP1989" s="16"/>
      <c r="BQ1989" s="16"/>
    </row>
    <row r="1990" spans="63:69">
      <c r="BK1990" s="103"/>
      <c r="BL1990" s="16"/>
      <c r="BM1990" s="16"/>
      <c r="BN1990" s="16"/>
      <c r="BO1990" s="16"/>
      <c r="BP1990" s="16"/>
      <c r="BQ1990" s="16"/>
    </row>
    <row r="1991" spans="63:69">
      <c r="BK1991" s="103"/>
      <c r="BL1991" s="16"/>
      <c r="BM1991" s="16"/>
      <c r="BN1991" s="16"/>
      <c r="BO1991" s="16"/>
      <c r="BP1991" s="16"/>
      <c r="BQ1991" s="16"/>
    </row>
    <row r="1992" spans="63:69">
      <c r="BK1992" s="103"/>
      <c r="BL1992" s="16"/>
      <c r="BM1992" s="16"/>
      <c r="BN1992" s="16"/>
      <c r="BO1992" s="16"/>
      <c r="BP1992" s="16"/>
      <c r="BQ1992" s="16"/>
    </row>
    <row r="1993" spans="63:69">
      <c r="BK1993" s="103"/>
      <c r="BL1993" s="16"/>
      <c r="BM1993" s="16"/>
      <c r="BN1993" s="16"/>
      <c r="BO1993" s="16"/>
      <c r="BP1993" s="16"/>
      <c r="BQ1993" s="16"/>
    </row>
    <row r="1994" spans="63:69">
      <c r="BK1994" s="103"/>
      <c r="BL1994" s="16"/>
      <c r="BM1994" s="16"/>
      <c r="BN1994" s="16"/>
      <c r="BO1994" s="16"/>
      <c r="BP1994" s="16"/>
      <c r="BQ1994" s="16"/>
    </row>
    <row r="1995" spans="63:69">
      <c r="BK1995" s="103"/>
      <c r="BL1995" s="16"/>
      <c r="BM1995" s="16"/>
      <c r="BN1995" s="16"/>
      <c r="BO1995" s="16"/>
      <c r="BP1995" s="16"/>
      <c r="BQ1995" s="16"/>
    </row>
    <row r="1996" spans="63:69">
      <c r="BK1996" s="103"/>
      <c r="BL1996" s="16"/>
      <c r="BM1996" s="16"/>
      <c r="BN1996" s="16"/>
      <c r="BO1996" s="16"/>
      <c r="BP1996" s="16"/>
      <c r="BQ1996" s="16"/>
    </row>
    <row r="1997" spans="63:69">
      <c r="BK1997" s="103"/>
      <c r="BL1997" s="16"/>
      <c r="BM1997" s="16"/>
      <c r="BN1997" s="16"/>
      <c r="BO1997" s="16"/>
      <c r="BP1997" s="16"/>
      <c r="BQ1997" s="16"/>
    </row>
    <row r="1998" spans="63:69">
      <c r="BK1998" s="103"/>
      <c r="BL1998" s="16"/>
      <c r="BM1998" s="16"/>
      <c r="BN1998" s="16"/>
      <c r="BO1998" s="16"/>
      <c r="BP1998" s="16"/>
      <c r="BQ1998" s="16"/>
    </row>
    <row r="1999" spans="63:69">
      <c r="BK1999" s="103"/>
      <c r="BL1999" s="16"/>
      <c r="BM1999" s="16"/>
      <c r="BN1999" s="16"/>
      <c r="BO1999" s="16"/>
      <c r="BP1999" s="16"/>
      <c r="BQ1999" s="16"/>
    </row>
    <row r="2000" spans="63:69">
      <c r="BK2000" s="103"/>
      <c r="BL2000" s="16"/>
      <c r="BM2000" s="16"/>
      <c r="BN2000" s="16"/>
      <c r="BO2000" s="16"/>
      <c r="BP2000" s="16"/>
      <c r="BQ2000" s="16"/>
    </row>
    <row r="2001" spans="63:69">
      <c r="BK2001" s="103"/>
      <c r="BL2001" s="16"/>
      <c r="BM2001" s="16"/>
      <c r="BN2001" s="16"/>
      <c r="BO2001" s="16"/>
      <c r="BP2001" s="16"/>
      <c r="BQ2001" s="16"/>
    </row>
    <row r="2002" spans="63:69">
      <c r="BK2002" s="103"/>
      <c r="BL2002" s="16"/>
      <c r="BM2002" s="16"/>
      <c r="BN2002" s="16"/>
      <c r="BO2002" s="16"/>
      <c r="BP2002" s="16"/>
      <c r="BQ2002" s="16"/>
    </row>
    <row r="2003" spans="63:69">
      <c r="BK2003" s="103"/>
      <c r="BL2003" s="16"/>
      <c r="BM2003" s="16"/>
      <c r="BN2003" s="16"/>
      <c r="BO2003" s="16"/>
      <c r="BP2003" s="16"/>
      <c r="BQ2003" s="16"/>
    </row>
    <row r="2004" spans="63:69">
      <c r="BK2004" s="103"/>
      <c r="BL2004" s="16"/>
      <c r="BM2004" s="16"/>
      <c r="BN2004" s="16"/>
      <c r="BO2004" s="16"/>
      <c r="BP2004" s="16"/>
      <c r="BQ2004" s="16"/>
    </row>
    <row r="2005" spans="63:69">
      <c r="BK2005" s="103"/>
      <c r="BL2005" s="16"/>
      <c r="BM2005" s="16"/>
      <c r="BN2005" s="16"/>
      <c r="BO2005" s="16"/>
      <c r="BP2005" s="16"/>
      <c r="BQ2005" s="16"/>
    </row>
    <row r="2006" spans="63:69">
      <c r="BK2006" s="103"/>
      <c r="BL2006" s="16"/>
      <c r="BM2006" s="16"/>
      <c r="BN2006" s="16"/>
      <c r="BO2006" s="16"/>
      <c r="BP2006" s="16"/>
      <c r="BQ2006" s="16"/>
    </row>
    <row r="2007" spans="63:69">
      <c r="BK2007" s="103"/>
      <c r="BL2007" s="16"/>
      <c r="BM2007" s="16"/>
      <c r="BN2007" s="16"/>
      <c r="BO2007" s="16"/>
      <c r="BP2007" s="16"/>
      <c r="BQ2007" s="16"/>
    </row>
    <row r="2008" spans="63:69">
      <c r="BK2008" s="103"/>
      <c r="BL2008" s="16"/>
      <c r="BM2008" s="16"/>
      <c r="BN2008" s="16"/>
      <c r="BO2008" s="16"/>
      <c r="BP2008" s="16"/>
      <c r="BQ2008" s="16"/>
    </row>
    <row r="2009" spans="63:69">
      <c r="BK2009" s="103"/>
      <c r="BL2009" s="16"/>
      <c r="BM2009" s="16"/>
      <c r="BN2009" s="16"/>
      <c r="BO2009" s="16"/>
      <c r="BP2009" s="16"/>
      <c r="BQ2009" s="16"/>
    </row>
    <row r="2010" spans="63:69">
      <c r="BK2010" s="103"/>
      <c r="BL2010" s="16"/>
      <c r="BM2010" s="16"/>
      <c r="BN2010" s="16"/>
      <c r="BO2010" s="16"/>
      <c r="BP2010" s="16"/>
      <c r="BQ2010" s="16"/>
    </row>
    <row r="2011" spans="63:69">
      <c r="BK2011" s="103"/>
      <c r="BL2011" s="16"/>
      <c r="BM2011" s="16"/>
      <c r="BN2011" s="16"/>
      <c r="BO2011" s="16"/>
      <c r="BP2011" s="16"/>
      <c r="BQ2011" s="16"/>
    </row>
    <row r="2012" spans="63:69">
      <c r="BK2012" s="103"/>
      <c r="BL2012" s="16"/>
      <c r="BM2012" s="16"/>
      <c r="BN2012" s="16"/>
      <c r="BO2012" s="16"/>
      <c r="BP2012" s="16"/>
      <c r="BQ2012" s="16"/>
    </row>
    <row r="2013" spans="63:69">
      <c r="BK2013" s="103"/>
      <c r="BL2013" s="16"/>
      <c r="BM2013" s="16"/>
      <c r="BN2013" s="16"/>
      <c r="BO2013" s="16"/>
      <c r="BP2013" s="16"/>
      <c r="BQ2013" s="16"/>
    </row>
    <row r="2014" spans="63:69">
      <c r="BK2014" s="103"/>
      <c r="BL2014" s="16"/>
      <c r="BM2014" s="16"/>
      <c r="BN2014" s="16"/>
      <c r="BO2014" s="16"/>
      <c r="BP2014" s="16"/>
      <c r="BQ2014" s="16"/>
    </row>
    <row r="2015" spans="63:69">
      <c r="BK2015" s="103"/>
      <c r="BL2015" s="16"/>
      <c r="BM2015" s="16"/>
      <c r="BN2015" s="16"/>
      <c r="BO2015" s="16"/>
      <c r="BP2015" s="16"/>
      <c r="BQ2015" s="16"/>
    </row>
    <row r="2016" spans="63:69">
      <c r="BK2016" s="103"/>
      <c r="BL2016" s="16"/>
      <c r="BM2016" s="16"/>
      <c r="BN2016" s="16"/>
      <c r="BO2016" s="16"/>
      <c r="BP2016" s="16"/>
      <c r="BQ2016" s="16"/>
    </row>
    <row r="2017" spans="63:69">
      <c r="BK2017" s="103"/>
      <c r="BL2017" s="16"/>
      <c r="BM2017" s="16"/>
      <c r="BN2017" s="16"/>
      <c r="BO2017" s="16"/>
      <c r="BP2017" s="16"/>
      <c r="BQ2017" s="16"/>
    </row>
    <row r="2018" spans="63:69">
      <c r="BK2018" s="103"/>
      <c r="BL2018" s="16"/>
      <c r="BM2018" s="16"/>
      <c r="BN2018" s="16"/>
      <c r="BO2018" s="16"/>
      <c r="BP2018" s="16"/>
      <c r="BQ2018" s="16"/>
    </row>
    <row r="2019" spans="63:69">
      <c r="BK2019" s="103"/>
      <c r="BL2019" s="16"/>
      <c r="BM2019" s="16"/>
      <c r="BN2019" s="16"/>
      <c r="BO2019" s="16"/>
      <c r="BP2019" s="16"/>
      <c r="BQ2019" s="16"/>
    </row>
    <row r="2020" spans="63:69">
      <c r="BK2020" s="103"/>
      <c r="BL2020" s="16"/>
      <c r="BM2020" s="16"/>
      <c r="BN2020" s="16"/>
      <c r="BO2020" s="16"/>
      <c r="BP2020" s="16"/>
      <c r="BQ2020" s="16"/>
    </row>
    <row r="2021" spans="63:69">
      <c r="BK2021" s="103"/>
      <c r="BL2021" s="16"/>
      <c r="BM2021" s="16"/>
      <c r="BN2021" s="16"/>
      <c r="BO2021" s="16"/>
      <c r="BP2021" s="16"/>
      <c r="BQ2021" s="16"/>
    </row>
    <row r="2022" spans="63:69">
      <c r="BK2022" s="103"/>
      <c r="BL2022" s="16"/>
      <c r="BM2022" s="16"/>
      <c r="BN2022" s="16"/>
      <c r="BO2022" s="16"/>
      <c r="BP2022" s="16"/>
      <c r="BQ2022" s="16"/>
    </row>
    <row r="2023" spans="63:69">
      <c r="BK2023" s="103"/>
      <c r="BL2023" s="16"/>
      <c r="BM2023" s="16"/>
      <c r="BN2023" s="16"/>
      <c r="BO2023" s="16"/>
      <c r="BP2023" s="16"/>
      <c r="BQ2023" s="16"/>
    </row>
    <row r="2024" spans="63:69">
      <c r="BK2024" s="103"/>
      <c r="BL2024" s="16"/>
      <c r="BM2024" s="16"/>
      <c r="BN2024" s="16"/>
      <c r="BO2024" s="16"/>
      <c r="BP2024" s="16"/>
      <c r="BQ2024" s="16"/>
    </row>
    <row r="2025" spans="63:69">
      <c r="BK2025" s="103"/>
      <c r="BL2025" s="16"/>
      <c r="BM2025" s="16"/>
      <c r="BN2025" s="16"/>
      <c r="BO2025" s="16"/>
      <c r="BP2025" s="16"/>
      <c r="BQ2025" s="16"/>
    </row>
    <row r="2026" spans="63:69">
      <c r="BK2026" s="103"/>
      <c r="BL2026" s="16"/>
      <c r="BM2026" s="16"/>
      <c r="BN2026" s="16"/>
      <c r="BO2026" s="16"/>
      <c r="BP2026" s="16"/>
      <c r="BQ2026" s="16"/>
    </row>
    <row r="2027" spans="63:69">
      <c r="BK2027" s="103"/>
      <c r="BL2027" s="16"/>
      <c r="BM2027" s="16"/>
      <c r="BN2027" s="16"/>
      <c r="BO2027" s="16"/>
      <c r="BP2027" s="16"/>
      <c r="BQ2027" s="16"/>
    </row>
    <row r="2028" spans="63:69">
      <c r="BK2028" s="103"/>
      <c r="BL2028" s="16"/>
      <c r="BM2028" s="16"/>
      <c r="BN2028" s="16"/>
      <c r="BO2028" s="16"/>
      <c r="BP2028" s="16"/>
      <c r="BQ2028" s="16"/>
    </row>
    <row r="2029" spans="63:69">
      <c r="BK2029" s="103"/>
      <c r="BL2029" s="16"/>
      <c r="BM2029" s="16"/>
      <c r="BN2029" s="16"/>
      <c r="BO2029" s="16"/>
      <c r="BP2029" s="16"/>
      <c r="BQ2029" s="16"/>
    </row>
    <row r="2030" spans="63:69">
      <c r="BK2030" s="103"/>
      <c r="BL2030" s="16"/>
      <c r="BM2030" s="16"/>
      <c r="BN2030" s="16"/>
      <c r="BO2030" s="16"/>
      <c r="BP2030" s="16"/>
      <c r="BQ2030" s="16"/>
    </row>
    <row r="2031" spans="63:69">
      <c r="BK2031" s="103"/>
      <c r="BL2031" s="16"/>
      <c r="BM2031" s="16"/>
      <c r="BN2031" s="16"/>
      <c r="BO2031" s="16"/>
      <c r="BP2031" s="16"/>
      <c r="BQ2031" s="16"/>
    </row>
    <row r="2032" spans="63:69">
      <c r="BK2032" s="103"/>
      <c r="BL2032" s="16"/>
      <c r="BM2032" s="16"/>
      <c r="BN2032" s="16"/>
      <c r="BO2032" s="16"/>
      <c r="BP2032" s="16"/>
      <c r="BQ2032" s="16"/>
    </row>
    <row r="2033" spans="63:69">
      <c r="BK2033" s="103"/>
      <c r="BL2033" s="16"/>
      <c r="BM2033" s="16"/>
      <c r="BN2033" s="16"/>
      <c r="BO2033" s="16"/>
      <c r="BP2033" s="16"/>
      <c r="BQ2033" s="16"/>
    </row>
    <row r="2034" spans="63:69">
      <c r="BK2034" s="103"/>
      <c r="BL2034" s="16"/>
      <c r="BM2034" s="16"/>
      <c r="BN2034" s="16"/>
      <c r="BO2034" s="16"/>
      <c r="BP2034" s="16"/>
      <c r="BQ2034" s="16"/>
    </row>
    <row r="2035" spans="63:69">
      <c r="BK2035" s="103"/>
      <c r="BL2035" s="16"/>
      <c r="BM2035" s="16"/>
      <c r="BN2035" s="16"/>
      <c r="BO2035" s="16"/>
      <c r="BP2035" s="16"/>
      <c r="BQ2035" s="16"/>
    </row>
    <row r="2036" spans="63:69">
      <c r="BK2036" s="103"/>
      <c r="BL2036" s="16"/>
      <c r="BM2036" s="16"/>
      <c r="BN2036" s="16"/>
      <c r="BO2036" s="16"/>
      <c r="BP2036" s="16"/>
      <c r="BQ2036" s="16"/>
    </row>
    <row r="2037" spans="63:69">
      <c r="BK2037" s="103"/>
      <c r="BL2037" s="16"/>
      <c r="BM2037" s="16"/>
      <c r="BN2037" s="16"/>
      <c r="BO2037" s="16"/>
      <c r="BP2037" s="16"/>
      <c r="BQ2037" s="16"/>
    </row>
    <row r="2038" spans="63:69">
      <c r="BK2038" s="103"/>
      <c r="BL2038" s="16"/>
      <c r="BM2038" s="16"/>
      <c r="BN2038" s="16"/>
      <c r="BO2038" s="16"/>
      <c r="BP2038" s="16"/>
      <c r="BQ2038" s="16"/>
    </row>
    <row r="2039" spans="63:69">
      <c r="BK2039" s="103"/>
      <c r="BL2039" s="16"/>
      <c r="BM2039" s="16"/>
      <c r="BN2039" s="16"/>
      <c r="BO2039" s="16"/>
      <c r="BP2039" s="16"/>
      <c r="BQ2039" s="16"/>
    </row>
    <row r="2040" spans="63:69">
      <c r="BK2040" s="103"/>
      <c r="BL2040" s="16"/>
      <c r="BM2040" s="16"/>
      <c r="BN2040" s="16"/>
      <c r="BO2040" s="16"/>
      <c r="BP2040" s="16"/>
      <c r="BQ2040" s="16"/>
    </row>
    <row r="2041" spans="63:69">
      <c r="BK2041" s="103"/>
      <c r="BL2041" s="16"/>
      <c r="BM2041" s="16"/>
      <c r="BN2041" s="16"/>
      <c r="BO2041" s="16"/>
      <c r="BP2041" s="16"/>
      <c r="BQ2041" s="16"/>
    </row>
    <row r="2042" spans="63:69">
      <c r="BK2042" s="103"/>
      <c r="BL2042" s="16"/>
      <c r="BM2042" s="16"/>
      <c r="BN2042" s="16"/>
      <c r="BO2042" s="16"/>
      <c r="BP2042" s="16"/>
      <c r="BQ2042" s="16"/>
    </row>
    <row r="2043" spans="63:69">
      <c r="BK2043" s="103"/>
      <c r="BL2043" s="16"/>
      <c r="BM2043" s="16"/>
      <c r="BN2043" s="16"/>
      <c r="BO2043" s="16"/>
      <c r="BP2043" s="16"/>
      <c r="BQ2043" s="16"/>
    </row>
    <row r="2044" spans="63:69">
      <c r="BK2044" s="103"/>
      <c r="BL2044" s="16"/>
      <c r="BM2044" s="16"/>
      <c r="BN2044" s="16"/>
      <c r="BO2044" s="16"/>
      <c r="BP2044" s="16"/>
      <c r="BQ2044" s="16"/>
    </row>
    <row r="2045" spans="63:69">
      <c r="BK2045" s="103"/>
      <c r="BL2045" s="16"/>
      <c r="BM2045" s="16"/>
      <c r="BN2045" s="16"/>
      <c r="BO2045" s="16"/>
      <c r="BP2045" s="16"/>
      <c r="BQ2045" s="16"/>
    </row>
    <row r="2046" spans="63:69">
      <c r="BK2046" s="103"/>
      <c r="BL2046" s="16"/>
      <c r="BM2046" s="16"/>
      <c r="BN2046" s="16"/>
      <c r="BO2046" s="16"/>
      <c r="BP2046" s="16"/>
      <c r="BQ2046" s="16"/>
    </row>
    <row r="2047" spans="63:69">
      <c r="BK2047" s="103"/>
      <c r="BL2047" s="16"/>
      <c r="BM2047" s="16"/>
      <c r="BN2047" s="16"/>
      <c r="BO2047" s="16"/>
      <c r="BP2047" s="16"/>
      <c r="BQ2047" s="16"/>
    </row>
    <row r="2048" spans="63:69">
      <c r="BK2048" s="103"/>
      <c r="BL2048" s="16"/>
      <c r="BM2048" s="16"/>
      <c r="BN2048" s="16"/>
      <c r="BO2048" s="16"/>
      <c r="BP2048" s="16"/>
      <c r="BQ2048" s="16"/>
    </row>
    <row r="2049" spans="63:69">
      <c r="BK2049" s="103"/>
      <c r="BL2049" s="16"/>
      <c r="BM2049" s="16"/>
      <c r="BN2049" s="16"/>
      <c r="BO2049" s="16"/>
      <c r="BP2049" s="16"/>
      <c r="BQ2049" s="16"/>
    </row>
    <row r="2050" spans="63:69">
      <c r="BK2050" s="103"/>
      <c r="BL2050" s="16"/>
      <c r="BM2050" s="16"/>
      <c r="BN2050" s="16"/>
      <c r="BO2050" s="16"/>
      <c r="BP2050" s="16"/>
      <c r="BQ2050" s="16"/>
    </row>
    <row r="2051" spans="63:69">
      <c r="BK2051" s="103"/>
      <c r="BL2051" s="16"/>
      <c r="BM2051" s="16"/>
      <c r="BN2051" s="16"/>
      <c r="BO2051" s="16"/>
      <c r="BP2051" s="16"/>
      <c r="BQ2051" s="16"/>
    </row>
    <row r="2052" spans="63:69">
      <c r="BK2052" s="103"/>
      <c r="BL2052" s="16"/>
      <c r="BM2052" s="16"/>
      <c r="BN2052" s="16"/>
      <c r="BO2052" s="16"/>
      <c r="BP2052" s="16"/>
      <c r="BQ2052" s="16"/>
    </row>
    <row r="2053" spans="63:69">
      <c r="BK2053" s="103"/>
      <c r="BL2053" s="16"/>
      <c r="BM2053" s="16"/>
      <c r="BN2053" s="16"/>
      <c r="BO2053" s="16"/>
      <c r="BP2053" s="16"/>
      <c r="BQ2053" s="16"/>
    </row>
    <row r="2054" spans="63:69">
      <c r="BK2054" s="103"/>
      <c r="BL2054" s="16"/>
      <c r="BM2054" s="16"/>
      <c r="BN2054" s="16"/>
      <c r="BO2054" s="16"/>
      <c r="BP2054" s="16"/>
      <c r="BQ2054" s="16"/>
    </row>
    <row r="2055" spans="63:69">
      <c r="BK2055" s="103"/>
      <c r="BL2055" s="16"/>
      <c r="BM2055" s="16"/>
      <c r="BN2055" s="16"/>
      <c r="BO2055" s="16"/>
      <c r="BP2055" s="16"/>
      <c r="BQ2055" s="16"/>
    </row>
    <row r="2056" spans="63:69">
      <c r="BK2056" s="103"/>
      <c r="BL2056" s="16"/>
      <c r="BM2056" s="16"/>
      <c r="BN2056" s="16"/>
      <c r="BO2056" s="16"/>
      <c r="BP2056" s="16"/>
      <c r="BQ2056" s="16"/>
    </row>
    <row r="2057" spans="63:69">
      <c r="BK2057" s="103"/>
      <c r="BL2057" s="16"/>
      <c r="BM2057" s="16"/>
      <c r="BN2057" s="16"/>
      <c r="BO2057" s="16"/>
      <c r="BP2057" s="16"/>
      <c r="BQ2057" s="16"/>
    </row>
    <row r="2058" spans="63:69">
      <c r="BK2058" s="103"/>
      <c r="BL2058" s="16"/>
      <c r="BM2058" s="16"/>
      <c r="BN2058" s="16"/>
      <c r="BO2058" s="16"/>
      <c r="BP2058" s="16"/>
      <c r="BQ2058" s="16"/>
    </row>
    <row r="2059" spans="63:69">
      <c r="BK2059" s="103"/>
      <c r="BL2059" s="16"/>
      <c r="BM2059" s="16"/>
      <c r="BN2059" s="16"/>
      <c r="BO2059" s="16"/>
      <c r="BP2059" s="16"/>
      <c r="BQ2059" s="16"/>
    </row>
    <row r="2060" spans="63:69">
      <c r="BK2060" s="103"/>
      <c r="BL2060" s="16"/>
      <c r="BM2060" s="16"/>
      <c r="BN2060" s="16"/>
      <c r="BO2060" s="16"/>
      <c r="BP2060" s="16"/>
      <c r="BQ2060" s="16"/>
    </row>
    <row r="2061" spans="63:69">
      <c r="BK2061" s="103"/>
      <c r="BL2061" s="16"/>
      <c r="BM2061" s="16"/>
      <c r="BN2061" s="16"/>
      <c r="BO2061" s="16"/>
      <c r="BP2061" s="16"/>
      <c r="BQ2061" s="16"/>
    </row>
    <row r="2062" spans="63:69">
      <c r="BK2062" s="103"/>
      <c r="BL2062" s="16"/>
      <c r="BM2062" s="16"/>
      <c r="BN2062" s="16"/>
      <c r="BO2062" s="16"/>
      <c r="BP2062" s="16"/>
      <c r="BQ2062" s="16"/>
    </row>
    <row r="2063" spans="63:69">
      <c r="BK2063" s="103"/>
      <c r="BL2063" s="16"/>
      <c r="BM2063" s="16"/>
      <c r="BN2063" s="16"/>
      <c r="BO2063" s="16"/>
      <c r="BP2063" s="16"/>
      <c r="BQ2063" s="16"/>
    </row>
    <row r="2064" spans="63:69">
      <c r="BK2064" s="103"/>
      <c r="BL2064" s="16"/>
      <c r="BM2064" s="16"/>
      <c r="BN2064" s="16"/>
      <c r="BO2064" s="16"/>
      <c r="BP2064" s="16"/>
      <c r="BQ2064" s="16"/>
    </row>
    <row r="2065" spans="63:69">
      <c r="BK2065" s="103"/>
      <c r="BL2065" s="16"/>
      <c r="BM2065" s="16"/>
      <c r="BN2065" s="16"/>
      <c r="BO2065" s="16"/>
      <c r="BP2065" s="16"/>
      <c r="BQ2065" s="16"/>
    </row>
    <row r="2066" spans="63:69">
      <c r="BK2066" s="103"/>
      <c r="BL2066" s="16"/>
      <c r="BM2066" s="16"/>
      <c r="BN2066" s="16"/>
      <c r="BO2066" s="16"/>
      <c r="BP2066" s="16"/>
      <c r="BQ2066" s="16"/>
    </row>
    <row r="2067" spans="63:69">
      <c r="BK2067" s="103"/>
      <c r="BL2067" s="16"/>
      <c r="BM2067" s="16"/>
      <c r="BN2067" s="16"/>
      <c r="BO2067" s="16"/>
      <c r="BP2067" s="16"/>
      <c r="BQ2067" s="16"/>
    </row>
    <row r="2068" spans="63:69">
      <c r="BK2068" s="103"/>
      <c r="BL2068" s="16"/>
      <c r="BM2068" s="16"/>
      <c r="BN2068" s="16"/>
      <c r="BO2068" s="16"/>
      <c r="BP2068" s="16"/>
      <c r="BQ2068" s="16"/>
    </row>
    <row r="2069" spans="63:69">
      <c r="BK2069" s="103"/>
      <c r="BL2069" s="16"/>
      <c r="BM2069" s="16"/>
      <c r="BN2069" s="16"/>
      <c r="BO2069" s="16"/>
      <c r="BP2069" s="16"/>
      <c r="BQ2069" s="16"/>
    </row>
    <row r="2070" spans="63:69">
      <c r="BK2070" s="103"/>
      <c r="BL2070" s="16"/>
      <c r="BM2070" s="16"/>
      <c r="BN2070" s="16"/>
      <c r="BO2070" s="16"/>
      <c r="BP2070" s="16"/>
      <c r="BQ2070" s="16"/>
    </row>
    <row r="2071" spans="63:69">
      <c r="BK2071" s="103"/>
      <c r="BL2071" s="16"/>
      <c r="BM2071" s="16"/>
      <c r="BN2071" s="16"/>
      <c r="BO2071" s="16"/>
      <c r="BP2071" s="16"/>
      <c r="BQ2071" s="16"/>
    </row>
    <row r="2072" spans="63:69">
      <c r="BK2072" s="103"/>
      <c r="BL2072" s="16"/>
      <c r="BM2072" s="16"/>
      <c r="BN2072" s="16"/>
      <c r="BO2072" s="16"/>
      <c r="BP2072" s="16"/>
      <c r="BQ2072" s="16"/>
    </row>
    <row r="2073" spans="63:69">
      <c r="BK2073" s="103"/>
      <c r="BL2073" s="16"/>
      <c r="BM2073" s="16"/>
      <c r="BN2073" s="16"/>
      <c r="BO2073" s="16"/>
      <c r="BP2073" s="16"/>
      <c r="BQ2073" s="16"/>
    </row>
    <row r="2074" spans="63:69">
      <c r="BK2074" s="103"/>
      <c r="BL2074" s="16"/>
      <c r="BM2074" s="16"/>
      <c r="BN2074" s="16"/>
      <c r="BO2074" s="16"/>
      <c r="BP2074" s="16"/>
      <c r="BQ2074" s="16"/>
    </row>
    <row r="2075" spans="63:69">
      <c r="BK2075" s="103"/>
      <c r="BL2075" s="16"/>
      <c r="BM2075" s="16"/>
      <c r="BN2075" s="16"/>
      <c r="BO2075" s="16"/>
      <c r="BP2075" s="16"/>
      <c r="BQ2075" s="16"/>
    </row>
    <row r="2076" spans="63:69">
      <c r="BK2076" s="103"/>
      <c r="BL2076" s="16"/>
      <c r="BM2076" s="16"/>
      <c r="BN2076" s="16"/>
      <c r="BO2076" s="16"/>
      <c r="BP2076" s="16"/>
      <c r="BQ2076" s="16"/>
    </row>
    <row r="2077" spans="63:69">
      <c r="BK2077" s="103"/>
      <c r="BL2077" s="16"/>
      <c r="BM2077" s="16"/>
      <c r="BN2077" s="16"/>
      <c r="BO2077" s="16"/>
      <c r="BP2077" s="16"/>
      <c r="BQ2077" s="16"/>
    </row>
    <row r="2078" spans="63:69">
      <c r="BK2078" s="103"/>
      <c r="BL2078" s="16"/>
      <c r="BM2078" s="16"/>
      <c r="BN2078" s="16"/>
      <c r="BO2078" s="16"/>
      <c r="BP2078" s="16"/>
      <c r="BQ2078" s="16"/>
    </row>
    <row r="2079" spans="63:69">
      <c r="BK2079" s="103"/>
      <c r="BL2079" s="16"/>
      <c r="BM2079" s="16"/>
      <c r="BN2079" s="16"/>
      <c r="BO2079" s="16"/>
      <c r="BP2079" s="16"/>
      <c r="BQ2079" s="16"/>
    </row>
    <row r="2080" spans="63:69">
      <c r="BK2080" s="103"/>
      <c r="BL2080" s="16"/>
      <c r="BM2080" s="16"/>
      <c r="BN2080" s="16"/>
      <c r="BO2080" s="16"/>
      <c r="BP2080" s="16"/>
      <c r="BQ2080" s="16"/>
    </row>
    <row r="2081" spans="63:69">
      <c r="BK2081" s="103"/>
      <c r="BL2081" s="16"/>
      <c r="BM2081" s="16"/>
      <c r="BN2081" s="16"/>
      <c r="BO2081" s="16"/>
      <c r="BP2081" s="16"/>
      <c r="BQ2081" s="16"/>
    </row>
    <row r="2082" spans="63:69">
      <c r="BK2082" s="103"/>
      <c r="BL2082" s="16"/>
      <c r="BM2082" s="16"/>
      <c r="BN2082" s="16"/>
      <c r="BO2082" s="16"/>
      <c r="BP2082" s="16"/>
      <c r="BQ2082" s="16"/>
    </row>
    <row r="2083" spans="63:69">
      <c r="BK2083" s="103"/>
      <c r="BL2083" s="16"/>
      <c r="BM2083" s="16"/>
      <c r="BN2083" s="16"/>
      <c r="BO2083" s="16"/>
      <c r="BP2083" s="16"/>
      <c r="BQ2083" s="16"/>
    </row>
    <row r="2084" spans="63:69">
      <c r="BK2084" s="103"/>
      <c r="BL2084" s="16"/>
      <c r="BM2084" s="16"/>
      <c r="BN2084" s="16"/>
      <c r="BO2084" s="16"/>
      <c r="BP2084" s="16"/>
      <c r="BQ2084" s="16"/>
    </row>
    <row r="2085" spans="63:69">
      <c r="BK2085" s="103"/>
      <c r="BL2085" s="16"/>
      <c r="BM2085" s="16"/>
      <c r="BN2085" s="16"/>
      <c r="BO2085" s="16"/>
      <c r="BP2085" s="16"/>
      <c r="BQ2085" s="16"/>
    </row>
    <row r="2086" spans="63:69">
      <c r="BK2086" s="103"/>
      <c r="BL2086" s="16"/>
      <c r="BM2086" s="16"/>
      <c r="BN2086" s="16"/>
      <c r="BO2086" s="16"/>
      <c r="BP2086" s="16"/>
      <c r="BQ2086" s="16"/>
    </row>
    <row r="2087" spans="63:69">
      <c r="BK2087" s="103"/>
      <c r="BL2087" s="16"/>
      <c r="BM2087" s="16"/>
      <c r="BN2087" s="16"/>
      <c r="BO2087" s="16"/>
      <c r="BP2087" s="16"/>
      <c r="BQ2087" s="16"/>
    </row>
    <row r="2088" spans="63:69">
      <c r="BK2088" s="103"/>
      <c r="BL2088" s="16"/>
      <c r="BM2088" s="16"/>
      <c r="BN2088" s="16"/>
      <c r="BO2088" s="16"/>
      <c r="BP2088" s="16"/>
      <c r="BQ2088" s="16"/>
    </row>
    <row r="2089" spans="63:69">
      <c r="BK2089" s="103"/>
      <c r="BL2089" s="16"/>
      <c r="BM2089" s="16"/>
      <c r="BN2089" s="16"/>
      <c r="BO2089" s="16"/>
      <c r="BP2089" s="16"/>
      <c r="BQ2089" s="16"/>
    </row>
    <row r="2090" spans="63:69">
      <c r="BK2090" s="103"/>
      <c r="BL2090" s="16"/>
      <c r="BM2090" s="16"/>
      <c r="BN2090" s="16"/>
      <c r="BO2090" s="16"/>
      <c r="BP2090" s="16"/>
      <c r="BQ2090" s="16"/>
    </row>
    <row r="2091" spans="63:69">
      <c r="BK2091" s="103"/>
      <c r="BL2091" s="16"/>
      <c r="BM2091" s="16"/>
      <c r="BN2091" s="16"/>
      <c r="BO2091" s="16"/>
      <c r="BP2091" s="16"/>
      <c r="BQ2091" s="16"/>
    </row>
    <row r="2092" spans="63:69">
      <c r="BK2092" s="103"/>
      <c r="BL2092" s="16"/>
      <c r="BM2092" s="16"/>
      <c r="BN2092" s="16"/>
      <c r="BO2092" s="16"/>
      <c r="BP2092" s="16"/>
      <c r="BQ2092" s="16"/>
    </row>
    <row r="2093" spans="63:69">
      <c r="BK2093" s="103"/>
      <c r="BL2093" s="16"/>
      <c r="BM2093" s="16"/>
      <c r="BN2093" s="16"/>
      <c r="BO2093" s="16"/>
      <c r="BP2093" s="16"/>
      <c r="BQ2093" s="16"/>
    </row>
    <row r="2094" spans="63:69">
      <c r="BK2094" s="103"/>
      <c r="BL2094" s="16"/>
      <c r="BM2094" s="16"/>
      <c r="BN2094" s="16"/>
      <c r="BO2094" s="16"/>
      <c r="BP2094" s="16"/>
      <c r="BQ2094" s="16"/>
    </row>
    <row r="2095" spans="63:69">
      <c r="BK2095" s="103"/>
      <c r="BL2095" s="16"/>
      <c r="BM2095" s="16"/>
      <c r="BN2095" s="16"/>
      <c r="BO2095" s="16"/>
      <c r="BP2095" s="16"/>
      <c r="BQ2095" s="16"/>
    </row>
    <row r="2096" spans="63:69">
      <c r="BK2096" s="103"/>
      <c r="BL2096" s="16"/>
      <c r="BM2096" s="16"/>
      <c r="BN2096" s="16"/>
      <c r="BO2096" s="16"/>
      <c r="BP2096" s="16"/>
      <c r="BQ2096" s="16"/>
    </row>
    <row r="2097" spans="63:69">
      <c r="BK2097" s="103"/>
      <c r="BL2097" s="16"/>
      <c r="BM2097" s="16"/>
      <c r="BN2097" s="16"/>
      <c r="BO2097" s="16"/>
      <c r="BP2097" s="16"/>
      <c r="BQ2097" s="16"/>
    </row>
    <row r="2098" spans="63:69">
      <c r="BK2098" s="103"/>
      <c r="BL2098" s="16"/>
      <c r="BM2098" s="16"/>
      <c r="BN2098" s="16"/>
      <c r="BO2098" s="16"/>
      <c r="BP2098" s="16"/>
      <c r="BQ2098" s="16"/>
    </row>
    <row r="2099" spans="63:69">
      <c r="BK2099" s="103"/>
      <c r="BL2099" s="16"/>
      <c r="BM2099" s="16"/>
      <c r="BN2099" s="16"/>
      <c r="BO2099" s="16"/>
      <c r="BP2099" s="16"/>
      <c r="BQ2099" s="16"/>
    </row>
    <row r="2100" spans="63:69">
      <c r="BK2100" s="103"/>
      <c r="BL2100" s="16"/>
      <c r="BM2100" s="16"/>
      <c r="BN2100" s="16"/>
      <c r="BO2100" s="16"/>
      <c r="BP2100" s="16"/>
      <c r="BQ2100" s="16"/>
    </row>
    <row r="2101" spans="63:69">
      <c r="BK2101" s="103"/>
      <c r="BL2101" s="16"/>
      <c r="BM2101" s="16"/>
      <c r="BN2101" s="16"/>
      <c r="BO2101" s="16"/>
      <c r="BP2101" s="16"/>
      <c r="BQ2101" s="16"/>
    </row>
    <row r="2102" spans="63:69">
      <c r="BK2102" s="103"/>
      <c r="BL2102" s="16"/>
      <c r="BM2102" s="16"/>
      <c r="BN2102" s="16"/>
      <c r="BO2102" s="16"/>
      <c r="BP2102" s="16"/>
      <c r="BQ2102" s="16"/>
    </row>
    <row r="2103" spans="63:69">
      <c r="BK2103" s="103"/>
      <c r="BL2103" s="16"/>
      <c r="BM2103" s="16"/>
      <c r="BN2103" s="16"/>
      <c r="BO2103" s="16"/>
      <c r="BP2103" s="16"/>
      <c r="BQ2103" s="16"/>
    </row>
    <row r="2104" spans="63:69">
      <c r="BK2104" s="103"/>
      <c r="BL2104" s="16"/>
      <c r="BM2104" s="16"/>
      <c r="BN2104" s="16"/>
      <c r="BO2104" s="16"/>
      <c r="BP2104" s="16"/>
      <c r="BQ2104" s="16"/>
    </row>
    <row r="2105" spans="63:69">
      <c r="BK2105" s="103"/>
      <c r="BL2105" s="16"/>
      <c r="BM2105" s="16"/>
      <c r="BN2105" s="16"/>
      <c r="BO2105" s="16"/>
      <c r="BP2105" s="16"/>
      <c r="BQ2105" s="16"/>
    </row>
    <row r="2106" spans="63:69">
      <c r="BK2106" s="103"/>
      <c r="BL2106" s="16"/>
      <c r="BM2106" s="16"/>
      <c r="BN2106" s="16"/>
      <c r="BO2106" s="16"/>
      <c r="BP2106" s="16"/>
      <c r="BQ2106" s="16"/>
    </row>
    <row r="2107" spans="63:69">
      <c r="BK2107" s="103"/>
      <c r="BL2107" s="16"/>
      <c r="BM2107" s="16"/>
      <c r="BN2107" s="16"/>
      <c r="BO2107" s="16"/>
      <c r="BP2107" s="16"/>
      <c r="BQ2107" s="16"/>
    </row>
    <row r="2108" spans="63:69">
      <c r="BK2108" s="103"/>
      <c r="BL2108" s="16"/>
      <c r="BM2108" s="16"/>
      <c r="BN2108" s="16"/>
      <c r="BO2108" s="16"/>
      <c r="BP2108" s="16"/>
      <c r="BQ2108" s="16"/>
    </row>
    <row r="2109" spans="63:69">
      <c r="BK2109" s="103"/>
      <c r="BL2109" s="16"/>
      <c r="BM2109" s="16"/>
      <c r="BN2109" s="16"/>
      <c r="BO2109" s="16"/>
      <c r="BP2109" s="16"/>
      <c r="BQ2109" s="16"/>
    </row>
    <row r="2110" spans="63:69">
      <c r="BK2110" s="103"/>
      <c r="BL2110" s="16"/>
      <c r="BM2110" s="16"/>
      <c r="BN2110" s="16"/>
      <c r="BO2110" s="16"/>
      <c r="BP2110" s="16"/>
      <c r="BQ2110" s="16"/>
    </row>
    <row r="2111" spans="63:69">
      <c r="BK2111" s="103"/>
      <c r="BL2111" s="16"/>
      <c r="BM2111" s="16"/>
      <c r="BN2111" s="16"/>
      <c r="BO2111" s="16"/>
      <c r="BP2111" s="16"/>
      <c r="BQ2111" s="16"/>
    </row>
    <row r="2112" spans="63:69">
      <c r="BK2112" s="103"/>
      <c r="BL2112" s="16"/>
      <c r="BM2112" s="16"/>
      <c r="BN2112" s="16"/>
      <c r="BO2112" s="16"/>
      <c r="BP2112" s="16"/>
      <c r="BQ2112" s="16"/>
    </row>
    <row r="2113" spans="63:69">
      <c r="BK2113" s="103"/>
      <c r="BL2113" s="16"/>
      <c r="BM2113" s="16"/>
      <c r="BN2113" s="16"/>
      <c r="BO2113" s="16"/>
      <c r="BP2113" s="16"/>
      <c r="BQ2113" s="16"/>
    </row>
    <row r="2114" spans="63:69">
      <c r="BK2114" s="103"/>
      <c r="BL2114" s="16"/>
      <c r="BM2114" s="16"/>
      <c r="BN2114" s="16"/>
      <c r="BO2114" s="16"/>
      <c r="BP2114" s="16"/>
      <c r="BQ2114" s="16"/>
    </row>
    <row r="2115" spans="63:69">
      <c r="BK2115" s="103"/>
      <c r="BL2115" s="16"/>
      <c r="BM2115" s="16"/>
      <c r="BN2115" s="16"/>
      <c r="BO2115" s="16"/>
      <c r="BP2115" s="16"/>
      <c r="BQ2115" s="16"/>
    </row>
    <row r="2116" spans="63:69">
      <c r="BK2116" s="103"/>
      <c r="BL2116" s="16"/>
      <c r="BM2116" s="16"/>
      <c r="BN2116" s="16"/>
      <c r="BO2116" s="16"/>
      <c r="BP2116" s="16"/>
      <c r="BQ2116" s="16"/>
    </row>
    <row r="2117" spans="63:69">
      <c r="BK2117" s="103"/>
      <c r="BL2117" s="16"/>
      <c r="BM2117" s="16"/>
      <c r="BN2117" s="16"/>
      <c r="BO2117" s="16"/>
      <c r="BP2117" s="16"/>
      <c r="BQ2117" s="16"/>
    </row>
    <row r="2118" spans="63:69">
      <c r="BK2118" s="103"/>
      <c r="BL2118" s="16"/>
      <c r="BM2118" s="16"/>
      <c r="BN2118" s="16"/>
      <c r="BO2118" s="16"/>
      <c r="BP2118" s="16"/>
      <c r="BQ2118" s="16"/>
    </row>
    <row r="2119" spans="63:69">
      <c r="BK2119" s="103"/>
      <c r="BL2119" s="16"/>
      <c r="BM2119" s="16"/>
      <c r="BN2119" s="16"/>
      <c r="BO2119" s="16"/>
      <c r="BP2119" s="16"/>
      <c r="BQ2119" s="16"/>
    </row>
    <row r="2120" spans="63:69">
      <c r="BK2120" s="103"/>
      <c r="BL2120" s="16"/>
      <c r="BM2120" s="16"/>
      <c r="BN2120" s="16"/>
      <c r="BO2120" s="16"/>
      <c r="BP2120" s="16"/>
      <c r="BQ2120" s="16"/>
    </row>
    <row r="2121" spans="63:69">
      <c r="BK2121" s="103"/>
      <c r="BL2121" s="16"/>
      <c r="BM2121" s="16"/>
      <c r="BN2121" s="16"/>
      <c r="BO2121" s="16"/>
      <c r="BP2121" s="16"/>
      <c r="BQ2121" s="16"/>
    </row>
    <row r="2122" spans="63:69">
      <c r="BK2122" s="103"/>
      <c r="BL2122" s="16"/>
      <c r="BM2122" s="16"/>
      <c r="BN2122" s="16"/>
      <c r="BO2122" s="16"/>
      <c r="BP2122" s="16"/>
      <c r="BQ2122" s="16"/>
    </row>
    <row r="2123" spans="63:69">
      <c r="BK2123" s="103"/>
      <c r="BL2123" s="16"/>
      <c r="BM2123" s="16"/>
      <c r="BN2123" s="16"/>
      <c r="BO2123" s="16"/>
      <c r="BP2123" s="16"/>
      <c r="BQ2123" s="16"/>
    </row>
    <row r="2124" spans="63:69">
      <c r="BK2124" s="103"/>
      <c r="BL2124" s="16"/>
      <c r="BM2124" s="16"/>
      <c r="BN2124" s="16"/>
      <c r="BO2124" s="16"/>
      <c r="BP2124" s="16"/>
      <c r="BQ2124" s="16"/>
    </row>
    <row r="2125" spans="63:69">
      <c r="BK2125" s="103"/>
      <c r="BL2125" s="16"/>
      <c r="BM2125" s="16"/>
      <c r="BN2125" s="16"/>
      <c r="BO2125" s="16"/>
      <c r="BP2125" s="16"/>
      <c r="BQ2125" s="16"/>
    </row>
    <row r="2126" spans="63:69">
      <c r="BK2126" s="103"/>
      <c r="BL2126" s="16"/>
      <c r="BM2126" s="16"/>
      <c r="BN2126" s="16"/>
      <c r="BO2126" s="16"/>
      <c r="BP2126" s="16"/>
      <c r="BQ2126" s="16"/>
    </row>
    <row r="2127" spans="63:69">
      <c r="BK2127" s="103"/>
      <c r="BL2127" s="16"/>
      <c r="BM2127" s="16"/>
      <c r="BN2127" s="16"/>
      <c r="BO2127" s="16"/>
      <c r="BP2127" s="16"/>
      <c r="BQ2127" s="16"/>
    </row>
    <row r="2128" spans="63:69">
      <c r="BK2128" s="103"/>
      <c r="BL2128" s="16"/>
      <c r="BM2128" s="16"/>
      <c r="BN2128" s="16"/>
      <c r="BO2128" s="16"/>
      <c r="BP2128" s="16"/>
      <c r="BQ2128" s="16"/>
    </row>
    <row r="2129" spans="63:69">
      <c r="BK2129" s="103"/>
      <c r="BL2129" s="16"/>
      <c r="BM2129" s="16"/>
      <c r="BN2129" s="16"/>
      <c r="BO2129" s="16"/>
      <c r="BP2129" s="16"/>
      <c r="BQ2129" s="16"/>
    </row>
    <row r="2130" spans="63:69">
      <c r="BK2130" s="103"/>
      <c r="BL2130" s="16"/>
      <c r="BM2130" s="16"/>
      <c r="BN2130" s="16"/>
      <c r="BO2130" s="16"/>
      <c r="BP2130" s="16"/>
      <c r="BQ2130" s="16"/>
    </row>
    <row r="2131" spans="63:69">
      <c r="BK2131" s="103"/>
      <c r="BL2131" s="16"/>
      <c r="BM2131" s="16"/>
      <c r="BN2131" s="16"/>
      <c r="BO2131" s="16"/>
      <c r="BP2131" s="16"/>
      <c r="BQ2131" s="16"/>
    </row>
    <row r="2132" spans="63:69">
      <c r="BK2132" s="103"/>
      <c r="BL2132" s="16"/>
      <c r="BM2132" s="16"/>
      <c r="BN2132" s="16"/>
      <c r="BO2132" s="16"/>
      <c r="BP2132" s="16"/>
      <c r="BQ2132" s="16"/>
    </row>
    <row r="2133" spans="63:69">
      <c r="BK2133" s="103"/>
      <c r="BL2133" s="16"/>
      <c r="BM2133" s="16"/>
      <c r="BN2133" s="16"/>
      <c r="BO2133" s="16"/>
      <c r="BP2133" s="16"/>
      <c r="BQ2133" s="16"/>
    </row>
    <row r="2134" spans="63:69">
      <c r="BK2134" s="103"/>
      <c r="BL2134" s="16"/>
      <c r="BM2134" s="16"/>
      <c r="BN2134" s="16"/>
      <c r="BO2134" s="16"/>
      <c r="BP2134" s="16"/>
      <c r="BQ2134" s="16"/>
    </row>
    <row r="2135" spans="63:69">
      <c r="BK2135" s="103"/>
      <c r="BL2135" s="16"/>
      <c r="BM2135" s="16"/>
      <c r="BN2135" s="16"/>
      <c r="BO2135" s="16"/>
      <c r="BP2135" s="16"/>
      <c r="BQ2135" s="16"/>
    </row>
    <row r="2136" spans="63:69">
      <c r="BK2136" s="103"/>
      <c r="BL2136" s="16"/>
      <c r="BM2136" s="16"/>
      <c r="BN2136" s="16"/>
      <c r="BO2136" s="16"/>
      <c r="BP2136" s="16"/>
      <c r="BQ2136" s="16"/>
    </row>
    <row r="2137" spans="63:69">
      <c r="BK2137" s="103"/>
      <c r="BL2137" s="16"/>
      <c r="BM2137" s="16"/>
      <c r="BN2137" s="16"/>
      <c r="BO2137" s="16"/>
      <c r="BP2137" s="16"/>
      <c r="BQ2137" s="16"/>
    </row>
    <row r="2138" spans="63:69">
      <c r="BK2138" s="103"/>
      <c r="BL2138" s="16"/>
      <c r="BM2138" s="16"/>
      <c r="BN2138" s="16"/>
      <c r="BO2138" s="16"/>
      <c r="BP2138" s="16"/>
      <c r="BQ2138" s="16"/>
    </row>
    <row r="2139" spans="63:69">
      <c r="BK2139" s="103"/>
      <c r="BL2139" s="16"/>
      <c r="BM2139" s="16"/>
      <c r="BN2139" s="16"/>
      <c r="BO2139" s="16"/>
      <c r="BP2139" s="16"/>
      <c r="BQ2139" s="16"/>
    </row>
    <row r="2140" spans="63:69">
      <c r="BK2140" s="103"/>
      <c r="BL2140" s="16"/>
      <c r="BM2140" s="16"/>
      <c r="BN2140" s="16"/>
      <c r="BO2140" s="16"/>
      <c r="BP2140" s="16"/>
      <c r="BQ2140" s="16"/>
    </row>
    <row r="2141" spans="63:69">
      <c r="BK2141" s="103"/>
      <c r="BL2141" s="16"/>
      <c r="BM2141" s="16"/>
      <c r="BN2141" s="16"/>
      <c r="BO2141" s="16"/>
      <c r="BP2141" s="16"/>
      <c r="BQ2141" s="16"/>
    </row>
    <row r="2142" spans="63:69">
      <c r="BK2142" s="103"/>
      <c r="BL2142" s="16"/>
      <c r="BM2142" s="16"/>
      <c r="BN2142" s="16"/>
      <c r="BO2142" s="16"/>
      <c r="BP2142" s="16"/>
      <c r="BQ2142" s="16"/>
    </row>
    <row r="2143" spans="63:69">
      <c r="BK2143" s="103"/>
      <c r="BL2143" s="16"/>
      <c r="BM2143" s="16"/>
      <c r="BN2143" s="16"/>
      <c r="BO2143" s="16"/>
      <c r="BP2143" s="16"/>
      <c r="BQ2143" s="16"/>
    </row>
    <row r="2144" spans="63:69">
      <c r="BK2144" s="103"/>
      <c r="BL2144" s="16"/>
      <c r="BM2144" s="16"/>
      <c r="BN2144" s="16"/>
      <c r="BO2144" s="16"/>
      <c r="BP2144" s="16"/>
      <c r="BQ2144" s="16"/>
    </row>
    <row r="2145" spans="63:69">
      <c r="BK2145" s="103"/>
      <c r="BL2145" s="16"/>
      <c r="BM2145" s="16"/>
      <c r="BN2145" s="16"/>
      <c r="BO2145" s="16"/>
      <c r="BP2145" s="16"/>
      <c r="BQ2145" s="16"/>
    </row>
    <row r="2146" spans="63:69">
      <c r="BK2146" s="103"/>
      <c r="BL2146" s="16"/>
      <c r="BM2146" s="16"/>
      <c r="BN2146" s="16"/>
      <c r="BO2146" s="16"/>
      <c r="BP2146" s="16"/>
      <c r="BQ2146" s="16"/>
    </row>
    <row r="2147" spans="63:69">
      <c r="BK2147" s="103"/>
      <c r="BL2147" s="16"/>
      <c r="BM2147" s="16"/>
      <c r="BN2147" s="16"/>
      <c r="BO2147" s="16"/>
      <c r="BP2147" s="16"/>
      <c r="BQ2147" s="16"/>
    </row>
    <row r="2148" spans="63:69">
      <c r="BK2148" s="103"/>
      <c r="BL2148" s="16"/>
      <c r="BM2148" s="16"/>
      <c r="BN2148" s="16"/>
      <c r="BO2148" s="16"/>
      <c r="BP2148" s="16"/>
      <c r="BQ2148" s="16"/>
    </row>
    <row r="2149" spans="63:69">
      <c r="BK2149" s="103"/>
      <c r="BL2149" s="16"/>
      <c r="BM2149" s="16"/>
      <c r="BN2149" s="16"/>
      <c r="BO2149" s="16"/>
      <c r="BP2149" s="16"/>
      <c r="BQ2149" s="16"/>
    </row>
    <row r="2150" spans="63:69">
      <c r="BK2150" s="103"/>
      <c r="BL2150" s="16"/>
      <c r="BM2150" s="16"/>
      <c r="BN2150" s="16"/>
      <c r="BO2150" s="16"/>
      <c r="BP2150" s="16"/>
      <c r="BQ2150" s="16"/>
    </row>
    <row r="2151" spans="63:69">
      <c r="BK2151" s="103"/>
      <c r="BL2151" s="16"/>
      <c r="BM2151" s="16"/>
      <c r="BN2151" s="16"/>
      <c r="BO2151" s="16"/>
      <c r="BP2151" s="16"/>
      <c r="BQ2151" s="16"/>
    </row>
    <row r="2152" spans="63:69">
      <c r="BK2152" s="103"/>
      <c r="BL2152" s="16"/>
      <c r="BM2152" s="16"/>
      <c r="BN2152" s="16"/>
      <c r="BO2152" s="16"/>
      <c r="BP2152" s="16"/>
      <c r="BQ2152" s="16"/>
    </row>
    <row r="2153" spans="63:69">
      <c r="BK2153" s="103"/>
      <c r="BL2153" s="16"/>
      <c r="BM2153" s="16"/>
      <c r="BN2153" s="16"/>
      <c r="BO2153" s="16"/>
      <c r="BP2153" s="16"/>
      <c r="BQ2153" s="16"/>
    </row>
    <row r="2154" spans="63:69">
      <c r="BK2154" s="103"/>
      <c r="BL2154" s="16"/>
      <c r="BM2154" s="16"/>
      <c r="BN2154" s="16"/>
      <c r="BO2154" s="16"/>
      <c r="BP2154" s="16"/>
      <c r="BQ2154" s="16"/>
    </row>
    <row r="2155" spans="63:69">
      <c r="BK2155" s="103"/>
      <c r="BL2155" s="16"/>
      <c r="BM2155" s="16"/>
      <c r="BN2155" s="16"/>
      <c r="BO2155" s="16"/>
      <c r="BP2155" s="16"/>
      <c r="BQ2155" s="16"/>
    </row>
    <row r="2156" spans="63:69">
      <c r="BK2156" s="103"/>
      <c r="BL2156" s="16"/>
      <c r="BM2156" s="16"/>
      <c r="BN2156" s="16"/>
      <c r="BO2156" s="16"/>
      <c r="BP2156" s="16"/>
      <c r="BQ2156" s="16"/>
    </row>
    <row r="2157" spans="63:69">
      <c r="BK2157" s="103"/>
      <c r="BL2157" s="16"/>
      <c r="BM2157" s="16"/>
      <c r="BN2157" s="16"/>
      <c r="BO2157" s="16"/>
      <c r="BP2157" s="16"/>
      <c r="BQ2157" s="16"/>
    </row>
    <row r="2158" spans="63:69">
      <c r="BK2158" s="103"/>
      <c r="BL2158" s="16"/>
      <c r="BM2158" s="16"/>
      <c r="BN2158" s="16"/>
      <c r="BO2158" s="16"/>
      <c r="BP2158" s="16"/>
      <c r="BQ2158" s="16"/>
    </row>
    <row r="2159" spans="63:69">
      <c r="BK2159" s="103"/>
      <c r="BL2159" s="16"/>
      <c r="BM2159" s="16"/>
      <c r="BN2159" s="16"/>
      <c r="BO2159" s="16"/>
      <c r="BP2159" s="16"/>
      <c r="BQ2159" s="16"/>
    </row>
    <row r="2160" spans="63:69">
      <c r="BK2160" s="103"/>
      <c r="BL2160" s="16"/>
      <c r="BM2160" s="16"/>
      <c r="BN2160" s="16"/>
      <c r="BO2160" s="16"/>
      <c r="BP2160" s="16"/>
      <c r="BQ2160" s="16"/>
    </row>
    <row r="2161" spans="63:69">
      <c r="BK2161" s="103"/>
      <c r="BL2161" s="16"/>
      <c r="BM2161" s="16"/>
      <c r="BN2161" s="16"/>
      <c r="BO2161" s="16"/>
      <c r="BP2161" s="16"/>
      <c r="BQ2161" s="16"/>
    </row>
    <row r="2162" spans="63:69">
      <c r="BK2162" s="103"/>
      <c r="BL2162" s="16"/>
      <c r="BM2162" s="16"/>
      <c r="BN2162" s="16"/>
      <c r="BO2162" s="16"/>
      <c r="BP2162" s="16"/>
      <c r="BQ2162" s="16"/>
    </row>
    <row r="2163" spans="63:69">
      <c r="BK2163" s="103"/>
      <c r="BL2163" s="16"/>
      <c r="BM2163" s="16"/>
      <c r="BN2163" s="16"/>
      <c r="BO2163" s="16"/>
      <c r="BP2163" s="16"/>
      <c r="BQ2163" s="16"/>
    </row>
    <row r="2164" spans="63:69">
      <c r="BK2164" s="103"/>
      <c r="BL2164" s="16"/>
      <c r="BM2164" s="16"/>
      <c r="BN2164" s="16"/>
      <c r="BO2164" s="16"/>
      <c r="BP2164" s="16"/>
      <c r="BQ2164" s="16"/>
    </row>
    <row r="2165" spans="63:69">
      <c r="BK2165" s="103"/>
      <c r="BL2165" s="16"/>
      <c r="BM2165" s="16"/>
      <c r="BN2165" s="16"/>
      <c r="BO2165" s="16"/>
      <c r="BP2165" s="16"/>
      <c r="BQ2165" s="16"/>
    </row>
    <row r="2166" spans="63:69">
      <c r="BK2166" s="103"/>
      <c r="BL2166" s="16"/>
      <c r="BM2166" s="16"/>
      <c r="BN2166" s="16"/>
      <c r="BO2166" s="16"/>
      <c r="BP2166" s="16"/>
      <c r="BQ2166" s="16"/>
    </row>
    <row r="2167" spans="63:69">
      <c r="BK2167" s="103"/>
      <c r="BL2167" s="16"/>
      <c r="BM2167" s="16"/>
      <c r="BN2167" s="16"/>
      <c r="BO2167" s="16"/>
      <c r="BP2167" s="16"/>
      <c r="BQ2167" s="16"/>
    </row>
    <row r="2168" spans="63:69">
      <c r="BK2168" s="103"/>
      <c r="BL2168" s="16"/>
      <c r="BM2168" s="16"/>
      <c r="BN2168" s="16"/>
      <c r="BO2168" s="16"/>
      <c r="BP2168" s="16"/>
      <c r="BQ2168" s="16"/>
    </row>
    <row r="2169" spans="63:69">
      <c r="BK2169" s="103"/>
      <c r="BL2169" s="16"/>
      <c r="BM2169" s="16"/>
      <c r="BN2169" s="16"/>
      <c r="BO2169" s="16"/>
      <c r="BP2169" s="16"/>
      <c r="BQ2169" s="16"/>
    </row>
    <row r="2170" spans="63:69">
      <c r="BK2170" s="103"/>
      <c r="BL2170" s="16"/>
      <c r="BM2170" s="16"/>
      <c r="BN2170" s="16"/>
      <c r="BO2170" s="16"/>
      <c r="BP2170" s="16"/>
      <c r="BQ2170" s="16"/>
    </row>
    <row r="2171" spans="63:69">
      <c r="BK2171" s="103"/>
      <c r="BL2171" s="16"/>
      <c r="BM2171" s="16"/>
      <c r="BN2171" s="16"/>
      <c r="BO2171" s="16"/>
      <c r="BP2171" s="16"/>
      <c r="BQ2171" s="16"/>
    </row>
    <row r="2172" spans="63:69">
      <c r="BK2172" s="103"/>
      <c r="BL2172" s="16"/>
      <c r="BM2172" s="16"/>
      <c r="BN2172" s="16"/>
      <c r="BO2172" s="16"/>
      <c r="BP2172" s="16"/>
      <c r="BQ2172" s="16"/>
    </row>
    <row r="2173" spans="63:69">
      <c r="BK2173" s="103"/>
      <c r="BL2173" s="16"/>
      <c r="BM2173" s="16"/>
      <c r="BN2173" s="16"/>
      <c r="BO2173" s="16"/>
      <c r="BP2173" s="16"/>
      <c r="BQ2173" s="16"/>
    </row>
    <row r="2174" spans="63:69">
      <c r="BK2174" s="103"/>
      <c r="BL2174" s="16"/>
      <c r="BM2174" s="16"/>
      <c r="BN2174" s="16"/>
      <c r="BO2174" s="16"/>
      <c r="BP2174" s="16"/>
      <c r="BQ2174" s="16"/>
    </row>
    <row r="2175" spans="63:69">
      <c r="BK2175" s="103"/>
      <c r="BL2175" s="16"/>
      <c r="BM2175" s="16"/>
      <c r="BN2175" s="16"/>
      <c r="BO2175" s="16"/>
      <c r="BP2175" s="16"/>
      <c r="BQ2175" s="16"/>
    </row>
    <row r="2176" spans="63:69">
      <c r="BK2176" s="103"/>
      <c r="BL2176" s="16"/>
      <c r="BM2176" s="16"/>
      <c r="BN2176" s="16"/>
      <c r="BO2176" s="16"/>
      <c r="BP2176" s="16"/>
      <c r="BQ2176" s="16"/>
    </row>
    <row r="2177" spans="63:69">
      <c r="BK2177" s="103"/>
      <c r="BL2177" s="16"/>
      <c r="BM2177" s="16"/>
      <c r="BN2177" s="16"/>
      <c r="BO2177" s="16"/>
      <c r="BP2177" s="16"/>
      <c r="BQ2177" s="16"/>
    </row>
    <row r="2178" spans="63:69">
      <c r="BK2178" s="103"/>
      <c r="BL2178" s="16"/>
      <c r="BM2178" s="16"/>
      <c r="BN2178" s="16"/>
      <c r="BO2178" s="16"/>
      <c r="BP2178" s="16"/>
      <c r="BQ2178" s="16"/>
    </row>
    <row r="2179" spans="63:69">
      <c r="BK2179" s="103"/>
      <c r="BL2179" s="16"/>
      <c r="BM2179" s="16"/>
      <c r="BN2179" s="16"/>
      <c r="BO2179" s="16"/>
      <c r="BP2179" s="16"/>
      <c r="BQ2179" s="16"/>
    </row>
    <row r="2180" spans="63:69">
      <c r="BK2180" s="103"/>
      <c r="BL2180" s="16"/>
      <c r="BM2180" s="16"/>
      <c r="BN2180" s="16"/>
      <c r="BO2180" s="16"/>
      <c r="BP2180" s="16"/>
      <c r="BQ2180" s="16"/>
    </row>
    <row r="2181" spans="63:69">
      <c r="BK2181" s="103"/>
      <c r="BL2181" s="16"/>
      <c r="BM2181" s="16"/>
      <c r="BN2181" s="16"/>
      <c r="BO2181" s="16"/>
      <c r="BP2181" s="16"/>
      <c r="BQ2181" s="16"/>
    </row>
    <row r="2182" spans="63:69">
      <c r="BK2182" s="103"/>
      <c r="BL2182" s="16"/>
      <c r="BM2182" s="16"/>
      <c r="BN2182" s="16"/>
      <c r="BO2182" s="16"/>
      <c r="BP2182" s="16"/>
      <c r="BQ2182" s="16"/>
    </row>
    <row r="2183" spans="63:69">
      <c r="BK2183" s="103"/>
      <c r="BL2183" s="16"/>
      <c r="BM2183" s="16"/>
      <c r="BN2183" s="16"/>
      <c r="BO2183" s="16"/>
      <c r="BP2183" s="16"/>
      <c r="BQ2183" s="16"/>
    </row>
    <row r="2184" spans="63:69">
      <c r="BK2184" s="103"/>
      <c r="BL2184" s="16"/>
      <c r="BM2184" s="16"/>
      <c r="BN2184" s="16"/>
      <c r="BO2184" s="16"/>
      <c r="BP2184" s="16"/>
      <c r="BQ2184" s="16"/>
    </row>
    <row r="2185" spans="63:69">
      <c r="BK2185" s="103"/>
      <c r="BL2185" s="16"/>
      <c r="BM2185" s="16"/>
      <c r="BN2185" s="16"/>
      <c r="BO2185" s="16"/>
      <c r="BP2185" s="16"/>
      <c r="BQ2185" s="16"/>
    </row>
    <row r="2186" spans="63:69">
      <c r="BK2186" s="103"/>
      <c r="BL2186" s="16"/>
      <c r="BM2186" s="16"/>
      <c r="BN2186" s="16"/>
      <c r="BO2186" s="16"/>
      <c r="BP2186" s="16"/>
      <c r="BQ2186" s="16"/>
    </row>
    <row r="2187" spans="63:69">
      <c r="BK2187" s="103"/>
      <c r="BL2187" s="16"/>
      <c r="BM2187" s="16"/>
      <c r="BN2187" s="16"/>
      <c r="BO2187" s="16"/>
      <c r="BP2187" s="16"/>
      <c r="BQ2187" s="16"/>
    </row>
    <row r="2188" spans="63:69">
      <c r="BK2188" s="103"/>
      <c r="BL2188" s="16"/>
      <c r="BM2188" s="16"/>
      <c r="BN2188" s="16"/>
      <c r="BO2188" s="16"/>
      <c r="BP2188" s="16"/>
      <c r="BQ2188" s="16"/>
    </row>
    <row r="2189" spans="63:69">
      <c r="BK2189" s="103"/>
      <c r="BL2189" s="16"/>
      <c r="BM2189" s="16"/>
      <c r="BN2189" s="16"/>
      <c r="BO2189" s="16"/>
      <c r="BP2189" s="16"/>
      <c r="BQ2189" s="16"/>
    </row>
    <row r="2190" spans="63:69">
      <c r="BK2190" s="103"/>
      <c r="BL2190" s="16"/>
      <c r="BM2190" s="16"/>
      <c r="BN2190" s="16"/>
      <c r="BO2190" s="16"/>
      <c r="BP2190" s="16"/>
      <c r="BQ2190" s="16"/>
    </row>
    <row r="2191" spans="63:69">
      <c r="BK2191" s="103"/>
      <c r="BL2191" s="16"/>
      <c r="BM2191" s="16"/>
      <c r="BN2191" s="16"/>
      <c r="BO2191" s="16"/>
      <c r="BP2191" s="16"/>
      <c r="BQ2191" s="16"/>
    </row>
    <row r="2192" spans="63:69">
      <c r="BK2192" s="103"/>
      <c r="BL2192" s="16"/>
      <c r="BM2192" s="16"/>
      <c r="BN2192" s="16"/>
      <c r="BO2192" s="16"/>
      <c r="BP2192" s="16"/>
      <c r="BQ2192" s="16"/>
    </row>
    <row r="2193" spans="63:69">
      <c r="BK2193" s="103"/>
      <c r="BL2193" s="16"/>
      <c r="BM2193" s="16"/>
      <c r="BN2193" s="16"/>
      <c r="BO2193" s="16"/>
      <c r="BP2193" s="16"/>
      <c r="BQ2193" s="16"/>
    </row>
    <row r="2194" spans="63:69">
      <c r="BK2194" s="103"/>
      <c r="BL2194" s="16"/>
      <c r="BM2194" s="16"/>
      <c r="BN2194" s="16"/>
      <c r="BO2194" s="16"/>
      <c r="BP2194" s="16"/>
      <c r="BQ2194" s="16"/>
    </row>
    <row r="2195" spans="63:69">
      <c r="BK2195" s="103"/>
      <c r="BL2195" s="16"/>
      <c r="BM2195" s="16"/>
      <c r="BN2195" s="16"/>
      <c r="BO2195" s="16"/>
      <c r="BP2195" s="16"/>
      <c r="BQ2195" s="16"/>
    </row>
    <row r="2196" spans="63:69">
      <c r="BK2196" s="103"/>
      <c r="BL2196" s="16"/>
      <c r="BM2196" s="16"/>
      <c r="BN2196" s="16"/>
      <c r="BO2196" s="16"/>
      <c r="BP2196" s="16"/>
      <c r="BQ2196" s="16"/>
    </row>
    <row r="2197" spans="63:69">
      <c r="BK2197" s="103"/>
      <c r="BL2197" s="16"/>
      <c r="BM2197" s="16"/>
      <c r="BN2197" s="16"/>
      <c r="BO2197" s="16"/>
      <c r="BP2197" s="16"/>
      <c r="BQ2197" s="16"/>
    </row>
    <row r="2198" spans="63:69">
      <c r="BK2198" s="103"/>
      <c r="BL2198" s="16"/>
      <c r="BM2198" s="16"/>
      <c r="BN2198" s="16"/>
      <c r="BO2198" s="16"/>
      <c r="BP2198" s="16"/>
      <c r="BQ2198" s="16"/>
    </row>
    <row r="2199" spans="63:69">
      <c r="BK2199" s="103"/>
      <c r="BL2199" s="16"/>
      <c r="BM2199" s="16"/>
      <c r="BN2199" s="16"/>
      <c r="BO2199" s="16"/>
      <c r="BP2199" s="16"/>
      <c r="BQ2199" s="16"/>
    </row>
    <row r="2200" spans="63:69">
      <c r="BK2200" s="103"/>
      <c r="BL2200" s="16"/>
      <c r="BM2200" s="16"/>
      <c r="BN2200" s="16"/>
      <c r="BO2200" s="16"/>
      <c r="BP2200" s="16"/>
      <c r="BQ2200" s="16"/>
    </row>
    <row r="2201" spans="63:69">
      <c r="BK2201" s="103"/>
      <c r="BL2201" s="16"/>
      <c r="BM2201" s="16"/>
      <c r="BN2201" s="16"/>
      <c r="BO2201" s="16"/>
      <c r="BP2201" s="16"/>
      <c r="BQ2201" s="16"/>
    </row>
    <row r="2202" spans="63:69">
      <c r="BK2202" s="103"/>
      <c r="BL2202" s="16"/>
      <c r="BM2202" s="16"/>
      <c r="BN2202" s="16"/>
      <c r="BO2202" s="16"/>
      <c r="BP2202" s="16"/>
      <c r="BQ2202" s="16"/>
    </row>
    <row r="2203" spans="63:69">
      <c r="BK2203" s="103"/>
      <c r="BL2203" s="16"/>
      <c r="BM2203" s="16"/>
      <c r="BN2203" s="16"/>
      <c r="BO2203" s="16"/>
      <c r="BP2203" s="16"/>
      <c r="BQ2203" s="16"/>
    </row>
    <row r="2204" spans="63:69">
      <c r="BK2204" s="103"/>
      <c r="BL2204" s="16"/>
      <c r="BM2204" s="16"/>
      <c r="BN2204" s="16"/>
      <c r="BO2204" s="16"/>
      <c r="BP2204" s="16"/>
      <c r="BQ2204" s="16"/>
    </row>
    <row r="2205" spans="63:69">
      <c r="BK2205" s="103"/>
      <c r="BL2205" s="16"/>
      <c r="BM2205" s="16"/>
      <c r="BN2205" s="16"/>
      <c r="BO2205" s="16"/>
      <c r="BP2205" s="16"/>
      <c r="BQ2205" s="16"/>
    </row>
    <row r="2206" spans="63:69">
      <c r="BK2206" s="103"/>
      <c r="BL2206" s="16"/>
      <c r="BM2206" s="16"/>
      <c r="BN2206" s="16"/>
      <c r="BO2206" s="16"/>
      <c r="BP2206" s="16"/>
      <c r="BQ2206" s="16"/>
    </row>
    <row r="2207" spans="63:69">
      <c r="BK2207" s="103"/>
      <c r="BL2207" s="16"/>
      <c r="BM2207" s="16"/>
      <c r="BN2207" s="16"/>
      <c r="BO2207" s="16"/>
      <c r="BP2207" s="16"/>
      <c r="BQ2207" s="16"/>
    </row>
    <row r="2208" spans="63:69">
      <c r="BK2208" s="103"/>
      <c r="BL2208" s="16"/>
      <c r="BM2208" s="16"/>
      <c r="BN2208" s="16"/>
      <c r="BO2208" s="16"/>
      <c r="BP2208" s="16"/>
      <c r="BQ2208" s="16"/>
    </row>
    <row r="2209" spans="63:69">
      <c r="BK2209" s="103"/>
      <c r="BL2209" s="16"/>
      <c r="BM2209" s="16"/>
      <c r="BN2209" s="16"/>
      <c r="BO2209" s="16"/>
      <c r="BP2209" s="16"/>
      <c r="BQ2209" s="16"/>
    </row>
    <row r="2210" spans="63:69">
      <c r="BK2210" s="103"/>
      <c r="BL2210" s="16"/>
      <c r="BM2210" s="16"/>
      <c r="BN2210" s="16"/>
      <c r="BO2210" s="16"/>
      <c r="BP2210" s="16"/>
      <c r="BQ2210" s="16"/>
    </row>
    <row r="2211" spans="63:69">
      <c r="BK2211" s="103"/>
      <c r="BL2211" s="16"/>
      <c r="BM2211" s="16"/>
      <c r="BN2211" s="16"/>
      <c r="BO2211" s="16"/>
      <c r="BP2211" s="16"/>
      <c r="BQ2211" s="16"/>
    </row>
    <row r="2212" spans="63:69">
      <c r="BK2212" s="103"/>
      <c r="BL2212" s="16"/>
      <c r="BM2212" s="16"/>
      <c r="BN2212" s="16"/>
      <c r="BO2212" s="16"/>
      <c r="BP2212" s="16"/>
      <c r="BQ2212" s="16"/>
    </row>
    <row r="2213" spans="63:69">
      <c r="BK2213" s="103"/>
      <c r="BL2213" s="16"/>
      <c r="BM2213" s="16"/>
      <c r="BN2213" s="16"/>
      <c r="BO2213" s="16"/>
      <c r="BP2213" s="16"/>
      <c r="BQ2213" s="16"/>
    </row>
    <row r="2214" spans="63:69">
      <c r="BK2214" s="103"/>
      <c r="BL2214" s="16"/>
      <c r="BM2214" s="16"/>
      <c r="BN2214" s="16"/>
      <c r="BO2214" s="16"/>
      <c r="BP2214" s="16"/>
      <c r="BQ2214" s="16"/>
    </row>
    <row r="2215" spans="63:69">
      <c r="BK2215" s="103"/>
      <c r="BL2215" s="16"/>
      <c r="BM2215" s="16"/>
      <c r="BN2215" s="16"/>
      <c r="BO2215" s="16"/>
      <c r="BP2215" s="16"/>
      <c r="BQ2215" s="16"/>
    </row>
    <row r="2216" spans="63:69">
      <c r="BK2216" s="103"/>
      <c r="BL2216" s="16"/>
      <c r="BM2216" s="16"/>
      <c r="BN2216" s="16"/>
      <c r="BO2216" s="16"/>
      <c r="BP2216" s="16"/>
      <c r="BQ2216" s="16"/>
    </row>
    <row r="2217" spans="63:69">
      <c r="BK2217" s="103"/>
      <c r="BL2217" s="16"/>
      <c r="BM2217" s="16"/>
      <c r="BN2217" s="16"/>
      <c r="BO2217" s="16"/>
      <c r="BP2217" s="16"/>
      <c r="BQ2217" s="16"/>
    </row>
    <row r="2218" spans="63:69">
      <c r="BK2218" s="103"/>
      <c r="BL2218" s="16"/>
      <c r="BM2218" s="16"/>
      <c r="BN2218" s="16"/>
      <c r="BO2218" s="16"/>
      <c r="BP2218" s="16"/>
      <c r="BQ2218" s="16"/>
    </row>
    <row r="2219" spans="63:69">
      <c r="BK2219" s="103"/>
      <c r="BL2219" s="16"/>
      <c r="BM2219" s="16"/>
      <c r="BN2219" s="16"/>
      <c r="BO2219" s="16"/>
      <c r="BP2219" s="16"/>
      <c r="BQ2219" s="16"/>
    </row>
    <row r="2220" spans="63:69">
      <c r="BK2220" s="103"/>
      <c r="BL2220" s="16"/>
      <c r="BM2220" s="16"/>
      <c r="BN2220" s="16"/>
      <c r="BO2220" s="16"/>
      <c r="BP2220" s="16"/>
      <c r="BQ2220" s="16"/>
    </row>
    <row r="2221" spans="63:69">
      <c r="BK2221" s="103"/>
      <c r="BL2221" s="16"/>
      <c r="BM2221" s="16"/>
      <c r="BN2221" s="16"/>
      <c r="BO2221" s="16"/>
      <c r="BP2221" s="16"/>
      <c r="BQ2221" s="16"/>
    </row>
    <row r="2222" spans="63:69">
      <c r="BK2222" s="103"/>
      <c r="BL2222" s="16"/>
      <c r="BM2222" s="16"/>
      <c r="BN2222" s="16"/>
      <c r="BO2222" s="16"/>
      <c r="BP2222" s="16"/>
      <c r="BQ2222" s="16"/>
    </row>
    <row r="2223" spans="63:69">
      <c r="BK2223" s="103"/>
      <c r="BL2223" s="16"/>
      <c r="BM2223" s="16"/>
      <c r="BN2223" s="16"/>
      <c r="BO2223" s="16"/>
      <c r="BP2223" s="16"/>
      <c r="BQ2223" s="16"/>
    </row>
    <row r="2224" spans="63:69">
      <c r="BK2224" s="103"/>
      <c r="BL2224" s="16"/>
      <c r="BM2224" s="16"/>
      <c r="BN2224" s="16"/>
      <c r="BO2224" s="16"/>
      <c r="BP2224" s="16"/>
      <c r="BQ2224" s="16"/>
    </row>
    <row r="2225" spans="63:69">
      <c r="BK2225" s="103"/>
      <c r="BL2225" s="16"/>
      <c r="BM2225" s="16"/>
      <c r="BN2225" s="16"/>
      <c r="BO2225" s="16"/>
      <c r="BP2225" s="16"/>
      <c r="BQ2225" s="16"/>
    </row>
    <row r="2226" spans="63:69">
      <c r="BK2226" s="103"/>
      <c r="BL2226" s="16"/>
      <c r="BM2226" s="16"/>
      <c r="BN2226" s="16"/>
      <c r="BO2226" s="16"/>
      <c r="BP2226" s="16"/>
      <c r="BQ2226" s="16"/>
    </row>
    <row r="2227" spans="63:69">
      <c r="BK2227" s="103"/>
      <c r="BL2227" s="16"/>
      <c r="BM2227" s="16"/>
      <c r="BN2227" s="16"/>
      <c r="BO2227" s="16"/>
      <c r="BP2227" s="16"/>
      <c r="BQ2227" s="16"/>
    </row>
    <row r="2228" spans="63:69">
      <c r="BK2228" s="103"/>
      <c r="BL2228" s="16"/>
      <c r="BM2228" s="16"/>
      <c r="BN2228" s="16"/>
      <c r="BO2228" s="16"/>
      <c r="BP2228" s="16"/>
      <c r="BQ2228" s="16"/>
    </row>
    <row r="2229" spans="63:69">
      <c r="BK2229" s="103"/>
      <c r="BL2229" s="16"/>
      <c r="BM2229" s="16"/>
      <c r="BN2229" s="16"/>
      <c r="BO2229" s="16"/>
      <c r="BP2229" s="16"/>
      <c r="BQ2229" s="16"/>
    </row>
    <row r="2230" spans="63:69">
      <c r="BK2230" s="103"/>
      <c r="BL2230" s="16"/>
      <c r="BM2230" s="16"/>
      <c r="BN2230" s="16"/>
      <c r="BO2230" s="16"/>
      <c r="BP2230" s="16"/>
      <c r="BQ2230" s="16"/>
    </row>
    <row r="2231" spans="63:69">
      <c r="BK2231" s="103"/>
      <c r="BL2231" s="16"/>
      <c r="BM2231" s="16"/>
      <c r="BN2231" s="16"/>
      <c r="BO2231" s="16"/>
      <c r="BP2231" s="16"/>
      <c r="BQ2231" s="16"/>
    </row>
    <row r="2232" spans="63:69">
      <c r="BK2232" s="103"/>
      <c r="BL2232" s="16"/>
      <c r="BM2232" s="16"/>
      <c r="BN2232" s="16"/>
      <c r="BO2232" s="16"/>
      <c r="BP2232" s="16"/>
      <c r="BQ2232" s="16"/>
    </row>
    <row r="2233" spans="63:69">
      <c r="BK2233" s="103"/>
      <c r="BL2233" s="16"/>
      <c r="BM2233" s="16"/>
      <c r="BN2233" s="16"/>
      <c r="BO2233" s="16"/>
      <c r="BP2233" s="16"/>
      <c r="BQ2233" s="16"/>
    </row>
    <row r="2234" spans="63:69">
      <c r="BK2234" s="103"/>
      <c r="BL2234" s="16"/>
      <c r="BM2234" s="16"/>
      <c r="BN2234" s="16"/>
      <c r="BO2234" s="16"/>
      <c r="BP2234" s="16"/>
      <c r="BQ2234" s="16"/>
    </row>
    <row r="2235" spans="63:69">
      <c r="BK2235" s="103"/>
      <c r="BL2235" s="16"/>
      <c r="BM2235" s="16"/>
      <c r="BN2235" s="16"/>
      <c r="BO2235" s="16"/>
      <c r="BP2235" s="16"/>
      <c r="BQ2235" s="16"/>
    </row>
    <row r="2236" spans="63:69">
      <c r="BK2236" s="103"/>
      <c r="BL2236" s="16"/>
      <c r="BM2236" s="16"/>
      <c r="BN2236" s="16"/>
      <c r="BO2236" s="16"/>
      <c r="BP2236" s="16"/>
      <c r="BQ2236" s="16"/>
    </row>
    <row r="2237" spans="63:69">
      <c r="BK2237" s="103"/>
      <c r="BL2237" s="16"/>
      <c r="BM2237" s="16"/>
      <c r="BN2237" s="16"/>
      <c r="BO2237" s="16"/>
      <c r="BP2237" s="16"/>
      <c r="BQ2237" s="16"/>
    </row>
    <row r="2238" spans="63:69">
      <c r="BK2238" s="103"/>
      <c r="BL2238" s="16"/>
      <c r="BM2238" s="16"/>
      <c r="BN2238" s="16"/>
      <c r="BO2238" s="16"/>
      <c r="BP2238" s="16"/>
      <c r="BQ2238" s="16"/>
    </row>
    <row r="2239" spans="63:69">
      <c r="BK2239" s="103"/>
      <c r="BL2239" s="16"/>
      <c r="BM2239" s="16"/>
      <c r="BN2239" s="16"/>
      <c r="BO2239" s="16"/>
      <c r="BP2239" s="16"/>
      <c r="BQ2239" s="16"/>
    </row>
    <row r="2240" spans="63:69">
      <c r="BK2240" s="103"/>
      <c r="BL2240" s="16"/>
      <c r="BM2240" s="16"/>
      <c r="BN2240" s="16"/>
      <c r="BO2240" s="16"/>
      <c r="BP2240" s="16"/>
      <c r="BQ2240" s="16"/>
    </row>
    <row r="2241" spans="63:69">
      <c r="BK2241" s="103"/>
      <c r="BL2241" s="16"/>
      <c r="BM2241" s="16"/>
      <c r="BN2241" s="16"/>
      <c r="BO2241" s="16"/>
      <c r="BP2241" s="16"/>
      <c r="BQ2241" s="16"/>
    </row>
    <row r="2242" spans="63:69">
      <c r="BK2242" s="103"/>
      <c r="BL2242" s="16"/>
      <c r="BM2242" s="16"/>
      <c r="BN2242" s="16"/>
      <c r="BO2242" s="16"/>
      <c r="BP2242" s="16"/>
      <c r="BQ2242" s="16"/>
    </row>
    <row r="2243" spans="63:69">
      <c r="BK2243" s="103"/>
      <c r="BL2243" s="16"/>
      <c r="BM2243" s="16"/>
      <c r="BN2243" s="16"/>
      <c r="BO2243" s="16"/>
      <c r="BP2243" s="16"/>
      <c r="BQ2243" s="16"/>
    </row>
    <row r="2244" spans="63:69">
      <c r="BK2244" s="103"/>
      <c r="BL2244" s="16"/>
      <c r="BM2244" s="16"/>
      <c r="BN2244" s="16"/>
      <c r="BO2244" s="16"/>
      <c r="BP2244" s="16"/>
      <c r="BQ2244" s="16"/>
    </row>
    <row r="2245" spans="63:69">
      <c r="BK2245" s="103"/>
      <c r="BL2245" s="16"/>
      <c r="BM2245" s="16"/>
      <c r="BN2245" s="16"/>
      <c r="BO2245" s="16"/>
      <c r="BP2245" s="16"/>
      <c r="BQ2245" s="16"/>
    </row>
    <row r="2246" spans="63:69">
      <c r="BK2246" s="103"/>
      <c r="BL2246" s="16"/>
      <c r="BM2246" s="16"/>
      <c r="BN2246" s="16"/>
      <c r="BO2246" s="16"/>
      <c r="BP2246" s="16"/>
      <c r="BQ2246" s="16"/>
    </row>
    <row r="2247" spans="63:69">
      <c r="BK2247" s="103"/>
      <c r="BL2247" s="16"/>
      <c r="BM2247" s="16"/>
      <c r="BN2247" s="16"/>
      <c r="BO2247" s="16"/>
      <c r="BP2247" s="16"/>
      <c r="BQ2247" s="16"/>
    </row>
    <row r="2248" spans="63:69">
      <c r="BK2248" s="103"/>
      <c r="BL2248" s="16"/>
      <c r="BM2248" s="16"/>
      <c r="BN2248" s="16"/>
      <c r="BO2248" s="16"/>
      <c r="BP2248" s="16"/>
      <c r="BQ2248" s="16"/>
    </row>
    <row r="2249" spans="63:69">
      <c r="BK2249" s="103"/>
      <c r="BL2249" s="16"/>
      <c r="BM2249" s="16"/>
      <c r="BN2249" s="16"/>
      <c r="BO2249" s="16"/>
      <c r="BP2249" s="16"/>
      <c r="BQ2249" s="16"/>
    </row>
    <row r="2250" spans="63:69">
      <c r="BK2250" s="103"/>
      <c r="BL2250" s="16"/>
      <c r="BM2250" s="16"/>
      <c r="BN2250" s="16"/>
      <c r="BO2250" s="16"/>
      <c r="BP2250" s="16"/>
      <c r="BQ2250" s="16"/>
    </row>
    <row r="2251" spans="63:69">
      <c r="BK2251" s="103"/>
      <c r="BL2251" s="16"/>
      <c r="BM2251" s="16"/>
      <c r="BN2251" s="16"/>
      <c r="BO2251" s="16"/>
      <c r="BP2251" s="16"/>
      <c r="BQ2251" s="16"/>
    </row>
    <row r="2252" spans="63:69">
      <c r="BK2252" s="103"/>
      <c r="BL2252" s="16"/>
      <c r="BM2252" s="16"/>
      <c r="BN2252" s="16"/>
      <c r="BO2252" s="16"/>
      <c r="BP2252" s="16"/>
      <c r="BQ2252" s="16"/>
    </row>
    <row r="2253" spans="63:69">
      <c r="BK2253" s="103"/>
      <c r="BL2253" s="16"/>
      <c r="BM2253" s="16"/>
      <c r="BN2253" s="16"/>
      <c r="BO2253" s="16"/>
      <c r="BP2253" s="16"/>
      <c r="BQ2253" s="16"/>
    </row>
    <row r="2254" spans="63:69">
      <c r="BK2254" s="103"/>
      <c r="BL2254" s="16"/>
      <c r="BM2254" s="16"/>
      <c r="BN2254" s="16"/>
      <c r="BO2254" s="16"/>
      <c r="BP2254" s="16"/>
      <c r="BQ2254" s="16"/>
    </row>
    <row r="2255" spans="63:69">
      <c r="BK2255" s="103"/>
      <c r="BL2255" s="16"/>
      <c r="BM2255" s="16"/>
      <c r="BN2255" s="16"/>
      <c r="BO2255" s="16"/>
      <c r="BP2255" s="16"/>
      <c r="BQ2255" s="16"/>
    </row>
    <row r="2256" spans="63:69">
      <c r="BK2256" s="103"/>
      <c r="BL2256" s="16"/>
      <c r="BM2256" s="16"/>
      <c r="BN2256" s="16"/>
      <c r="BO2256" s="16"/>
      <c r="BP2256" s="16"/>
      <c r="BQ2256" s="16"/>
    </row>
    <row r="2257" spans="63:69">
      <c r="BK2257" s="103"/>
      <c r="BL2257" s="16"/>
      <c r="BM2257" s="16"/>
      <c r="BN2257" s="16"/>
      <c r="BO2257" s="16"/>
      <c r="BP2257" s="16"/>
      <c r="BQ2257" s="16"/>
    </row>
    <row r="2258" spans="63:69">
      <c r="BK2258" s="103"/>
      <c r="BL2258" s="16"/>
      <c r="BM2258" s="16"/>
      <c r="BN2258" s="16"/>
      <c r="BO2258" s="16"/>
      <c r="BP2258" s="16"/>
      <c r="BQ2258" s="16"/>
    </row>
    <row r="2259" spans="63:69">
      <c r="BK2259" s="103"/>
      <c r="BL2259" s="16"/>
      <c r="BM2259" s="16"/>
      <c r="BN2259" s="16"/>
      <c r="BO2259" s="16"/>
      <c r="BP2259" s="16"/>
      <c r="BQ2259" s="16"/>
    </row>
    <row r="2260" spans="63:69">
      <c r="BK2260" s="103"/>
      <c r="BL2260" s="16"/>
      <c r="BM2260" s="16"/>
      <c r="BN2260" s="16"/>
      <c r="BO2260" s="16"/>
      <c r="BP2260" s="16"/>
      <c r="BQ2260" s="16"/>
    </row>
    <row r="2261" spans="63:69">
      <c r="BK2261" s="103"/>
      <c r="BL2261" s="16"/>
      <c r="BM2261" s="16"/>
      <c r="BN2261" s="16"/>
      <c r="BO2261" s="16"/>
      <c r="BP2261" s="16"/>
      <c r="BQ2261" s="16"/>
    </row>
    <row r="2262" spans="63:69">
      <c r="BK2262" s="103"/>
      <c r="BL2262" s="16"/>
      <c r="BM2262" s="16"/>
      <c r="BN2262" s="16"/>
      <c r="BO2262" s="16"/>
      <c r="BP2262" s="16"/>
      <c r="BQ2262" s="16"/>
    </row>
    <row r="2263" spans="63:69">
      <c r="BK2263" s="103"/>
      <c r="BL2263" s="16"/>
      <c r="BM2263" s="16"/>
      <c r="BN2263" s="16"/>
      <c r="BO2263" s="16"/>
      <c r="BP2263" s="16"/>
      <c r="BQ2263" s="16"/>
    </row>
    <row r="2264" spans="63:69">
      <c r="BK2264" s="103"/>
      <c r="BL2264" s="16"/>
      <c r="BM2264" s="16"/>
      <c r="BN2264" s="16"/>
      <c r="BO2264" s="16"/>
      <c r="BP2264" s="16"/>
      <c r="BQ2264" s="16"/>
    </row>
    <row r="2265" spans="63:69">
      <c r="BK2265" s="103"/>
      <c r="BL2265" s="16"/>
      <c r="BM2265" s="16"/>
      <c r="BN2265" s="16"/>
      <c r="BO2265" s="16"/>
      <c r="BP2265" s="16"/>
      <c r="BQ2265" s="16"/>
    </row>
    <row r="2266" spans="63:69">
      <c r="BK2266" s="103"/>
      <c r="BL2266" s="16"/>
      <c r="BM2266" s="16"/>
      <c r="BN2266" s="16"/>
      <c r="BO2266" s="16"/>
      <c r="BP2266" s="16"/>
      <c r="BQ2266" s="16"/>
    </row>
    <row r="2267" spans="63:69">
      <c r="BK2267" s="103"/>
      <c r="BL2267" s="16"/>
      <c r="BM2267" s="16"/>
      <c r="BN2267" s="16"/>
      <c r="BO2267" s="16"/>
      <c r="BP2267" s="16"/>
      <c r="BQ2267" s="16"/>
    </row>
    <row r="2268" spans="63:69">
      <c r="BK2268" s="103"/>
      <c r="BL2268" s="16"/>
      <c r="BM2268" s="16"/>
      <c r="BN2268" s="16"/>
      <c r="BO2268" s="16"/>
      <c r="BP2268" s="16"/>
      <c r="BQ2268" s="16"/>
    </row>
    <row r="2269" spans="63:69">
      <c r="BK2269" s="103"/>
      <c r="BL2269" s="16"/>
      <c r="BM2269" s="16"/>
      <c r="BN2269" s="16"/>
      <c r="BO2269" s="16"/>
      <c r="BP2269" s="16"/>
      <c r="BQ2269" s="16"/>
    </row>
    <row r="2270" spans="63:69">
      <c r="BK2270" s="103"/>
      <c r="BL2270" s="16"/>
      <c r="BM2270" s="16"/>
      <c r="BN2270" s="16"/>
      <c r="BO2270" s="16"/>
      <c r="BP2270" s="16"/>
      <c r="BQ2270" s="16"/>
    </row>
    <row r="2271" spans="63:69">
      <c r="BK2271" s="103"/>
      <c r="BL2271" s="16"/>
      <c r="BM2271" s="16"/>
      <c r="BN2271" s="16"/>
      <c r="BO2271" s="16"/>
      <c r="BP2271" s="16"/>
      <c r="BQ2271" s="16"/>
    </row>
    <row r="2272" spans="63:69">
      <c r="BK2272" s="103"/>
      <c r="BL2272" s="16"/>
      <c r="BM2272" s="16"/>
      <c r="BN2272" s="16"/>
      <c r="BO2272" s="16"/>
      <c r="BP2272" s="16"/>
      <c r="BQ2272" s="16"/>
    </row>
    <row r="2273" spans="63:69">
      <c r="BK2273" s="103"/>
      <c r="BL2273" s="16"/>
      <c r="BM2273" s="16"/>
      <c r="BN2273" s="16"/>
      <c r="BO2273" s="16"/>
      <c r="BP2273" s="16"/>
      <c r="BQ2273" s="16"/>
    </row>
    <row r="2274" spans="63:69">
      <c r="BK2274" s="103"/>
      <c r="BL2274" s="16"/>
      <c r="BM2274" s="16"/>
      <c r="BN2274" s="16"/>
      <c r="BO2274" s="16"/>
      <c r="BP2274" s="16"/>
      <c r="BQ2274" s="16"/>
    </row>
    <row r="2275" spans="63:69">
      <c r="BK2275" s="103"/>
      <c r="BL2275" s="16"/>
      <c r="BM2275" s="16"/>
      <c r="BN2275" s="16"/>
      <c r="BO2275" s="16"/>
      <c r="BP2275" s="16"/>
      <c r="BQ2275" s="16"/>
    </row>
    <row r="2276" spans="63:69">
      <c r="BK2276" s="103"/>
      <c r="BL2276" s="16"/>
      <c r="BM2276" s="16"/>
      <c r="BN2276" s="16"/>
      <c r="BO2276" s="16"/>
      <c r="BP2276" s="16"/>
      <c r="BQ2276" s="16"/>
    </row>
    <row r="2277" spans="63:69">
      <c r="BK2277" s="103"/>
      <c r="BL2277" s="16"/>
      <c r="BM2277" s="16"/>
      <c r="BN2277" s="16"/>
      <c r="BO2277" s="16"/>
      <c r="BP2277" s="16"/>
      <c r="BQ2277" s="16"/>
    </row>
    <row r="2278" spans="63:69">
      <c r="BK2278" s="103"/>
      <c r="BL2278" s="16"/>
      <c r="BM2278" s="16"/>
      <c r="BN2278" s="16"/>
      <c r="BO2278" s="16"/>
      <c r="BP2278" s="16"/>
      <c r="BQ2278" s="16"/>
    </row>
    <row r="2279" spans="63:69">
      <c r="BK2279" s="103"/>
      <c r="BL2279" s="16"/>
      <c r="BM2279" s="16"/>
      <c r="BN2279" s="16"/>
      <c r="BO2279" s="16"/>
      <c r="BP2279" s="16"/>
      <c r="BQ2279" s="16"/>
    </row>
    <row r="2280" spans="63:69">
      <c r="BK2280" s="103"/>
      <c r="BL2280" s="16"/>
      <c r="BM2280" s="16"/>
      <c r="BN2280" s="16"/>
      <c r="BO2280" s="16"/>
      <c r="BP2280" s="16"/>
      <c r="BQ2280" s="16"/>
    </row>
    <row r="2281" spans="63:69">
      <c r="BK2281" s="103"/>
      <c r="BL2281" s="16"/>
      <c r="BM2281" s="16"/>
      <c r="BN2281" s="16"/>
      <c r="BO2281" s="16"/>
      <c r="BP2281" s="16"/>
      <c r="BQ2281" s="16"/>
    </row>
    <row r="2282" spans="63:69">
      <c r="BK2282" s="103"/>
      <c r="BL2282" s="16"/>
      <c r="BM2282" s="16"/>
      <c r="BN2282" s="16"/>
      <c r="BO2282" s="16"/>
      <c r="BP2282" s="16"/>
      <c r="BQ2282" s="16"/>
    </row>
    <row r="2283" spans="63:69">
      <c r="BK2283" s="103"/>
      <c r="BL2283" s="16"/>
      <c r="BM2283" s="16"/>
      <c r="BN2283" s="16"/>
      <c r="BO2283" s="16"/>
      <c r="BP2283" s="16"/>
      <c r="BQ2283" s="16"/>
    </row>
    <row r="2284" spans="63:69">
      <c r="BK2284" s="103"/>
      <c r="BL2284" s="16"/>
      <c r="BM2284" s="16"/>
      <c r="BN2284" s="16"/>
      <c r="BO2284" s="16"/>
      <c r="BP2284" s="16"/>
      <c r="BQ2284" s="16"/>
    </row>
    <row r="2285" spans="63:69">
      <c r="BK2285" s="103"/>
      <c r="BL2285" s="16"/>
      <c r="BM2285" s="16"/>
      <c r="BN2285" s="16"/>
      <c r="BO2285" s="16"/>
      <c r="BP2285" s="16"/>
      <c r="BQ2285" s="16"/>
    </row>
    <row r="2286" spans="63:69">
      <c r="BK2286" s="103"/>
      <c r="BL2286" s="16"/>
      <c r="BM2286" s="16"/>
      <c r="BN2286" s="16"/>
      <c r="BO2286" s="16"/>
      <c r="BP2286" s="16"/>
      <c r="BQ2286" s="16"/>
    </row>
    <row r="2287" spans="63:69">
      <c r="BK2287" s="103"/>
      <c r="BL2287" s="16"/>
      <c r="BM2287" s="16"/>
      <c r="BN2287" s="16"/>
      <c r="BO2287" s="16"/>
      <c r="BP2287" s="16"/>
      <c r="BQ2287" s="16"/>
    </row>
    <row r="2288" spans="63:69">
      <c r="BK2288" s="103"/>
      <c r="BL2288" s="16"/>
      <c r="BM2288" s="16"/>
      <c r="BN2288" s="16"/>
      <c r="BO2288" s="16"/>
      <c r="BP2288" s="16"/>
      <c r="BQ2288" s="16"/>
    </row>
    <row r="2289" spans="63:69">
      <c r="BK2289" s="103"/>
      <c r="BL2289" s="16"/>
      <c r="BM2289" s="16"/>
      <c r="BN2289" s="16"/>
      <c r="BO2289" s="16"/>
      <c r="BP2289" s="16"/>
      <c r="BQ2289" s="16"/>
    </row>
    <row r="2290" spans="63:69">
      <c r="BK2290" s="103"/>
      <c r="BL2290" s="16"/>
      <c r="BM2290" s="16"/>
      <c r="BN2290" s="16"/>
      <c r="BO2290" s="16"/>
      <c r="BP2290" s="16"/>
      <c r="BQ2290" s="16"/>
    </row>
    <row r="2291" spans="63:69">
      <c r="BK2291" s="103"/>
      <c r="BL2291" s="16"/>
      <c r="BM2291" s="16"/>
      <c r="BN2291" s="16"/>
      <c r="BO2291" s="16"/>
      <c r="BP2291" s="16"/>
      <c r="BQ2291" s="16"/>
    </row>
    <row r="2292" spans="63:69">
      <c r="BK2292" s="103"/>
      <c r="BL2292" s="16"/>
      <c r="BM2292" s="16"/>
      <c r="BN2292" s="16"/>
      <c r="BO2292" s="16"/>
      <c r="BP2292" s="16"/>
      <c r="BQ2292" s="16"/>
    </row>
    <row r="2293" spans="63:69">
      <c r="BK2293" s="103"/>
      <c r="BL2293" s="16"/>
      <c r="BM2293" s="16"/>
      <c r="BN2293" s="16"/>
      <c r="BO2293" s="16"/>
      <c r="BP2293" s="16"/>
      <c r="BQ2293" s="16"/>
    </row>
    <row r="2294" spans="63:69">
      <c r="BK2294" s="103"/>
      <c r="BL2294" s="16"/>
      <c r="BM2294" s="16"/>
      <c r="BN2294" s="16"/>
      <c r="BO2294" s="16"/>
      <c r="BP2294" s="16"/>
      <c r="BQ2294" s="16"/>
    </row>
    <row r="2295" spans="63:69">
      <c r="BK2295" s="103"/>
      <c r="BL2295" s="16"/>
      <c r="BM2295" s="16"/>
      <c r="BN2295" s="16"/>
      <c r="BO2295" s="16"/>
      <c r="BP2295" s="16"/>
      <c r="BQ2295" s="16"/>
    </row>
    <row r="2296" spans="63:69">
      <c r="BK2296" s="103"/>
      <c r="BL2296" s="16"/>
      <c r="BM2296" s="16"/>
      <c r="BN2296" s="16"/>
      <c r="BO2296" s="16"/>
      <c r="BP2296" s="16"/>
      <c r="BQ2296" s="16"/>
    </row>
    <row r="2297" spans="63:69">
      <c r="BK2297" s="103"/>
      <c r="BL2297" s="16"/>
      <c r="BM2297" s="16"/>
      <c r="BN2297" s="16"/>
      <c r="BO2297" s="16"/>
      <c r="BP2297" s="16"/>
      <c r="BQ2297" s="16"/>
    </row>
    <row r="2298" spans="63:69">
      <c r="BK2298" s="103"/>
      <c r="BL2298" s="16"/>
      <c r="BM2298" s="16"/>
      <c r="BN2298" s="16"/>
      <c r="BO2298" s="16"/>
      <c r="BP2298" s="16"/>
      <c r="BQ2298" s="16"/>
    </row>
    <row r="2299" spans="63:69">
      <c r="BK2299" s="103"/>
      <c r="BL2299" s="16"/>
      <c r="BM2299" s="16"/>
      <c r="BN2299" s="16"/>
      <c r="BO2299" s="16"/>
      <c r="BP2299" s="16"/>
      <c r="BQ2299" s="16"/>
    </row>
    <row r="2300" spans="63:69">
      <c r="BK2300" s="103"/>
      <c r="BL2300" s="16"/>
      <c r="BM2300" s="16"/>
      <c r="BN2300" s="16"/>
      <c r="BO2300" s="16"/>
      <c r="BP2300" s="16"/>
      <c r="BQ2300" s="16"/>
    </row>
    <row r="2301" spans="63:69">
      <c r="BK2301" s="103"/>
      <c r="BL2301" s="16"/>
      <c r="BM2301" s="16"/>
      <c r="BN2301" s="16"/>
      <c r="BO2301" s="16"/>
      <c r="BP2301" s="16"/>
      <c r="BQ2301" s="16"/>
    </row>
    <row r="2302" spans="63:69">
      <c r="BK2302" s="103"/>
      <c r="BL2302" s="16"/>
      <c r="BM2302" s="16"/>
      <c r="BN2302" s="16"/>
      <c r="BO2302" s="16"/>
      <c r="BP2302" s="16"/>
      <c r="BQ2302" s="16"/>
    </row>
    <row r="2303" spans="63:69">
      <c r="BK2303" s="103"/>
      <c r="BL2303" s="16"/>
      <c r="BM2303" s="16"/>
      <c r="BN2303" s="16"/>
      <c r="BO2303" s="16"/>
      <c r="BP2303" s="16"/>
      <c r="BQ2303" s="16"/>
    </row>
    <row r="2304" spans="63:69">
      <c r="BK2304" s="103"/>
      <c r="BL2304" s="16"/>
      <c r="BM2304" s="16"/>
      <c r="BN2304" s="16"/>
      <c r="BO2304" s="16"/>
      <c r="BP2304" s="16"/>
      <c r="BQ2304" s="16"/>
    </row>
    <row r="2305" spans="63:69">
      <c r="BK2305" s="103"/>
      <c r="BL2305" s="16"/>
      <c r="BM2305" s="16"/>
      <c r="BN2305" s="16"/>
      <c r="BO2305" s="16"/>
      <c r="BP2305" s="16"/>
      <c r="BQ2305" s="16"/>
    </row>
    <row r="2306" spans="63:69">
      <c r="BK2306" s="103"/>
      <c r="BL2306" s="16"/>
      <c r="BM2306" s="16"/>
      <c r="BN2306" s="16"/>
      <c r="BO2306" s="16"/>
      <c r="BP2306" s="16"/>
      <c r="BQ2306" s="16"/>
    </row>
    <row r="2307" spans="63:69">
      <c r="BK2307" s="103"/>
      <c r="BL2307" s="16"/>
      <c r="BM2307" s="16"/>
      <c r="BN2307" s="16"/>
      <c r="BO2307" s="16"/>
      <c r="BP2307" s="16"/>
      <c r="BQ2307" s="16"/>
    </row>
    <row r="2308" spans="63:69">
      <c r="BK2308" s="103"/>
      <c r="BL2308" s="16"/>
      <c r="BM2308" s="16"/>
      <c r="BN2308" s="16"/>
      <c r="BO2308" s="16"/>
      <c r="BP2308" s="16"/>
      <c r="BQ2308" s="16"/>
    </row>
    <row r="2309" spans="63:69">
      <c r="BK2309" s="103"/>
      <c r="BL2309" s="16"/>
      <c r="BM2309" s="16"/>
      <c r="BN2309" s="16"/>
      <c r="BO2309" s="16"/>
      <c r="BP2309" s="16"/>
      <c r="BQ2309" s="16"/>
    </row>
    <row r="2310" spans="63:69">
      <c r="BK2310" s="103"/>
      <c r="BL2310" s="16"/>
      <c r="BM2310" s="16"/>
      <c r="BN2310" s="16"/>
      <c r="BO2310" s="16"/>
      <c r="BP2310" s="16"/>
      <c r="BQ2310" s="16"/>
    </row>
    <row r="2311" spans="63:69">
      <c r="BK2311" s="103"/>
      <c r="BL2311" s="16"/>
      <c r="BM2311" s="16"/>
      <c r="BN2311" s="16"/>
      <c r="BO2311" s="16"/>
      <c r="BP2311" s="16"/>
      <c r="BQ2311" s="16"/>
    </row>
    <row r="2312" spans="63:69">
      <c r="BK2312" s="103"/>
      <c r="BL2312" s="16"/>
      <c r="BM2312" s="16"/>
      <c r="BN2312" s="16"/>
      <c r="BO2312" s="16"/>
      <c r="BP2312" s="16"/>
      <c r="BQ2312" s="16"/>
    </row>
    <row r="2313" spans="63:69">
      <c r="BK2313" s="103"/>
      <c r="BL2313" s="16"/>
      <c r="BM2313" s="16"/>
      <c r="BN2313" s="16"/>
      <c r="BO2313" s="16"/>
      <c r="BP2313" s="16"/>
      <c r="BQ2313" s="16"/>
    </row>
    <row r="2314" spans="63:69">
      <c r="BK2314" s="103"/>
      <c r="BL2314" s="16"/>
      <c r="BM2314" s="16"/>
      <c r="BN2314" s="16"/>
      <c r="BO2314" s="16"/>
      <c r="BP2314" s="16"/>
      <c r="BQ2314" s="16"/>
    </row>
    <row r="2315" spans="63:69">
      <c r="BK2315" s="103"/>
      <c r="BL2315" s="16"/>
      <c r="BM2315" s="16"/>
      <c r="BN2315" s="16"/>
      <c r="BO2315" s="16"/>
      <c r="BP2315" s="16"/>
      <c r="BQ2315" s="16"/>
    </row>
    <row r="2316" spans="63:69">
      <c r="BK2316" s="103"/>
      <c r="BL2316" s="16"/>
      <c r="BM2316" s="16"/>
      <c r="BN2316" s="16"/>
      <c r="BO2316" s="16"/>
      <c r="BP2316" s="16"/>
      <c r="BQ2316" s="16"/>
    </row>
    <row r="2317" spans="63:69">
      <c r="BK2317" s="103"/>
      <c r="BL2317" s="16"/>
      <c r="BM2317" s="16"/>
      <c r="BN2317" s="16"/>
      <c r="BO2317" s="16"/>
      <c r="BP2317" s="16"/>
      <c r="BQ2317" s="16"/>
    </row>
    <row r="2318" spans="63:69">
      <c r="BK2318" s="103"/>
      <c r="BL2318" s="16"/>
      <c r="BM2318" s="16"/>
      <c r="BN2318" s="16"/>
      <c r="BO2318" s="16"/>
      <c r="BP2318" s="16"/>
      <c r="BQ2318" s="16"/>
    </row>
    <row r="2319" spans="63:69">
      <c r="BK2319" s="103"/>
      <c r="BL2319" s="16"/>
      <c r="BM2319" s="16"/>
      <c r="BN2319" s="16"/>
      <c r="BO2319" s="16"/>
      <c r="BP2319" s="16"/>
      <c r="BQ2319" s="16"/>
    </row>
    <row r="2320" spans="63:69">
      <c r="BK2320" s="103"/>
      <c r="BL2320" s="16"/>
      <c r="BM2320" s="16"/>
      <c r="BN2320" s="16"/>
      <c r="BO2320" s="16"/>
      <c r="BP2320" s="16"/>
      <c r="BQ2320" s="16"/>
    </row>
    <row r="2321" spans="63:69">
      <c r="BK2321" s="103"/>
      <c r="BL2321" s="16"/>
      <c r="BM2321" s="16"/>
      <c r="BN2321" s="16"/>
      <c r="BO2321" s="16"/>
      <c r="BP2321" s="16"/>
      <c r="BQ2321" s="16"/>
    </row>
    <row r="2322" spans="63:69">
      <c r="BK2322" s="103"/>
      <c r="BL2322" s="16"/>
      <c r="BM2322" s="16"/>
      <c r="BN2322" s="16"/>
      <c r="BO2322" s="16"/>
      <c r="BP2322" s="16"/>
      <c r="BQ2322" s="16"/>
    </row>
    <row r="2323" spans="63:69">
      <c r="BK2323" s="103"/>
      <c r="BL2323" s="16"/>
      <c r="BM2323" s="16"/>
      <c r="BN2323" s="16"/>
      <c r="BO2323" s="16"/>
      <c r="BP2323" s="16"/>
      <c r="BQ2323" s="16"/>
    </row>
    <row r="2324" spans="63:69">
      <c r="BK2324" s="103"/>
      <c r="BL2324" s="16"/>
      <c r="BM2324" s="16"/>
      <c r="BN2324" s="16"/>
      <c r="BO2324" s="16"/>
      <c r="BP2324" s="16"/>
      <c r="BQ2324" s="16"/>
    </row>
    <row r="2325" spans="63:69">
      <c r="BK2325" s="103"/>
      <c r="BL2325" s="16"/>
      <c r="BM2325" s="16"/>
      <c r="BN2325" s="16"/>
      <c r="BO2325" s="16"/>
      <c r="BP2325" s="16"/>
      <c r="BQ2325" s="16"/>
    </row>
    <row r="2326" spans="63:69">
      <c r="BK2326" s="103"/>
      <c r="BL2326" s="16"/>
      <c r="BM2326" s="16"/>
      <c r="BN2326" s="16"/>
      <c r="BO2326" s="16"/>
      <c r="BP2326" s="16"/>
      <c r="BQ2326" s="16"/>
    </row>
    <row r="2327" spans="63:69">
      <c r="BK2327" s="103"/>
      <c r="BL2327" s="16"/>
      <c r="BM2327" s="16"/>
      <c r="BN2327" s="16"/>
      <c r="BO2327" s="16"/>
      <c r="BP2327" s="16"/>
      <c r="BQ2327" s="16"/>
    </row>
    <row r="2328" spans="63:69">
      <c r="BK2328" s="103"/>
      <c r="BL2328" s="16"/>
      <c r="BM2328" s="16"/>
      <c r="BN2328" s="16"/>
      <c r="BO2328" s="16"/>
      <c r="BP2328" s="16"/>
      <c r="BQ2328" s="16"/>
    </row>
    <row r="2329" spans="63:69">
      <c r="BK2329" s="103"/>
      <c r="BL2329" s="16"/>
      <c r="BM2329" s="16"/>
      <c r="BN2329" s="16"/>
      <c r="BO2329" s="16"/>
      <c r="BP2329" s="16"/>
      <c r="BQ2329" s="16"/>
    </row>
    <row r="2330" spans="63:69">
      <c r="BK2330" s="103"/>
      <c r="BL2330" s="16"/>
      <c r="BM2330" s="16"/>
      <c r="BN2330" s="16"/>
      <c r="BO2330" s="16"/>
      <c r="BP2330" s="16"/>
      <c r="BQ2330" s="16"/>
    </row>
    <row r="2331" spans="63:69">
      <c r="BK2331" s="103"/>
      <c r="BL2331" s="16"/>
      <c r="BM2331" s="16"/>
      <c r="BN2331" s="16"/>
      <c r="BO2331" s="16"/>
      <c r="BP2331" s="16"/>
      <c r="BQ2331" s="16"/>
    </row>
    <row r="2332" spans="63:69">
      <c r="BK2332" s="103"/>
      <c r="BL2332" s="16"/>
      <c r="BM2332" s="16"/>
      <c r="BN2332" s="16"/>
      <c r="BO2332" s="16"/>
      <c r="BP2332" s="16"/>
      <c r="BQ2332" s="16"/>
    </row>
    <row r="2333" spans="63:69">
      <c r="BK2333" s="103"/>
      <c r="BL2333" s="16"/>
      <c r="BM2333" s="16"/>
      <c r="BN2333" s="16"/>
      <c r="BO2333" s="16"/>
      <c r="BP2333" s="16"/>
      <c r="BQ2333" s="16"/>
    </row>
    <row r="2334" spans="63:69">
      <c r="BK2334" s="103"/>
      <c r="BL2334" s="16"/>
      <c r="BM2334" s="16"/>
      <c r="BN2334" s="16"/>
      <c r="BO2334" s="16"/>
      <c r="BP2334" s="16"/>
      <c r="BQ2334" s="16"/>
    </row>
    <row r="2335" spans="63:69">
      <c r="BK2335" s="103"/>
      <c r="BL2335" s="16"/>
      <c r="BM2335" s="16"/>
      <c r="BN2335" s="16"/>
      <c r="BO2335" s="16"/>
      <c r="BP2335" s="16"/>
      <c r="BQ2335" s="16"/>
    </row>
    <row r="2336" spans="63:69">
      <c r="BK2336" s="103"/>
      <c r="BL2336" s="16"/>
      <c r="BM2336" s="16"/>
      <c r="BN2336" s="16"/>
      <c r="BO2336" s="16"/>
      <c r="BP2336" s="16"/>
      <c r="BQ2336" s="16"/>
    </row>
    <row r="2337" spans="63:69">
      <c r="BK2337" s="103"/>
      <c r="BL2337" s="16"/>
      <c r="BM2337" s="16"/>
      <c r="BN2337" s="16"/>
      <c r="BO2337" s="16"/>
      <c r="BP2337" s="16"/>
      <c r="BQ2337" s="16"/>
    </row>
    <row r="2338" spans="63:69">
      <c r="BK2338" s="103"/>
      <c r="BL2338" s="16"/>
      <c r="BM2338" s="16"/>
      <c r="BN2338" s="16"/>
      <c r="BO2338" s="16"/>
      <c r="BP2338" s="16"/>
      <c r="BQ2338" s="16"/>
    </row>
    <row r="2339" spans="63:69">
      <c r="BK2339" s="103"/>
      <c r="BL2339" s="16"/>
      <c r="BM2339" s="16"/>
      <c r="BN2339" s="16"/>
      <c r="BO2339" s="16"/>
      <c r="BP2339" s="16"/>
      <c r="BQ2339" s="16"/>
    </row>
    <row r="2340" spans="63:69">
      <c r="BK2340" s="103"/>
      <c r="BL2340" s="16"/>
      <c r="BM2340" s="16"/>
      <c r="BN2340" s="16"/>
      <c r="BO2340" s="16"/>
      <c r="BP2340" s="16"/>
      <c r="BQ2340" s="16"/>
    </row>
    <row r="2341" spans="63:69">
      <c r="BK2341" s="103"/>
      <c r="BL2341" s="16"/>
      <c r="BM2341" s="16"/>
      <c r="BN2341" s="16"/>
      <c r="BO2341" s="16"/>
      <c r="BP2341" s="16"/>
      <c r="BQ2341" s="16"/>
    </row>
    <row r="2342" spans="63:69">
      <c r="BK2342" s="103"/>
      <c r="BL2342" s="16"/>
      <c r="BM2342" s="16"/>
      <c r="BN2342" s="16"/>
      <c r="BO2342" s="16"/>
      <c r="BP2342" s="16"/>
      <c r="BQ2342" s="16"/>
    </row>
    <row r="2343" spans="63:69">
      <c r="BK2343" s="103"/>
      <c r="BL2343" s="16"/>
      <c r="BM2343" s="16"/>
      <c r="BN2343" s="16"/>
      <c r="BO2343" s="16"/>
      <c r="BP2343" s="16"/>
      <c r="BQ2343" s="16"/>
    </row>
    <row r="2344" spans="63:69">
      <c r="BK2344" s="103"/>
      <c r="BL2344" s="16"/>
      <c r="BM2344" s="16"/>
      <c r="BN2344" s="16"/>
      <c r="BO2344" s="16"/>
      <c r="BP2344" s="16"/>
      <c r="BQ2344" s="16"/>
    </row>
    <row r="2345" spans="63:69">
      <c r="BK2345" s="103"/>
      <c r="BL2345" s="16"/>
      <c r="BM2345" s="16"/>
      <c r="BN2345" s="16"/>
      <c r="BO2345" s="16"/>
      <c r="BP2345" s="16"/>
      <c r="BQ2345" s="16"/>
    </row>
    <row r="2346" spans="63:69">
      <c r="BK2346" s="103"/>
      <c r="BL2346" s="16"/>
      <c r="BM2346" s="16"/>
      <c r="BN2346" s="16"/>
      <c r="BO2346" s="16"/>
      <c r="BP2346" s="16"/>
      <c r="BQ2346" s="16"/>
    </row>
    <row r="2347" spans="63:69">
      <c r="BK2347" s="103"/>
      <c r="BL2347" s="16"/>
      <c r="BM2347" s="16"/>
      <c r="BN2347" s="16"/>
      <c r="BO2347" s="16"/>
      <c r="BP2347" s="16"/>
      <c r="BQ2347" s="16"/>
    </row>
    <row r="2348" spans="63:69">
      <c r="BK2348" s="103"/>
      <c r="BL2348" s="16"/>
      <c r="BM2348" s="16"/>
      <c r="BN2348" s="16"/>
      <c r="BO2348" s="16"/>
      <c r="BP2348" s="16"/>
      <c r="BQ2348" s="16"/>
    </row>
    <row r="2349" spans="63:69">
      <c r="BK2349" s="103"/>
      <c r="BL2349" s="16"/>
      <c r="BM2349" s="16"/>
      <c r="BN2349" s="16"/>
      <c r="BO2349" s="16"/>
      <c r="BP2349" s="16"/>
      <c r="BQ2349" s="16"/>
    </row>
    <row r="2350" spans="63:69">
      <c r="BK2350" s="103"/>
      <c r="BL2350" s="16"/>
      <c r="BM2350" s="16"/>
      <c r="BN2350" s="16"/>
      <c r="BO2350" s="16"/>
      <c r="BP2350" s="16"/>
      <c r="BQ2350" s="16"/>
    </row>
    <row r="2351" spans="63:69">
      <c r="BK2351" s="103"/>
      <c r="BL2351" s="16"/>
      <c r="BM2351" s="16"/>
      <c r="BN2351" s="16"/>
      <c r="BO2351" s="16"/>
      <c r="BP2351" s="16"/>
      <c r="BQ2351" s="16"/>
    </row>
    <row r="2352" spans="63:69">
      <c r="BK2352" s="103"/>
      <c r="BL2352" s="16"/>
      <c r="BM2352" s="16"/>
      <c r="BN2352" s="16"/>
      <c r="BO2352" s="16"/>
      <c r="BP2352" s="16"/>
      <c r="BQ2352" s="16"/>
    </row>
    <row r="2353" spans="63:69">
      <c r="BK2353" s="103"/>
      <c r="BL2353" s="16"/>
      <c r="BM2353" s="16"/>
      <c r="BN2353" s="16"/>
      <c r="BO2353" s="16"/>
      <c r="BP2353" s="16"/>
      <c r="BQ2353" s="16"/>
    </row>
    <row r="2354" spans="63:69">
      <c r="BK2354" s="103"/>
      <c r="BL2354" s="16"/>
      <c r="BM2354" s="16"/>
      <c r="BN2354" s="16"/>
      <c r="BO2354" s="16"/>
      <c r="BP2354" s="16"/>
      <c r="BQ2354" s="16"/>
    </row>
    <row r="2355" spans="63:69">
      <c r="BK2355" s="103"/>
      <c r="BL2355" s="16"/>
      <c r="BM2355" s="16"/>
      <c r="BN2355" s="16"/>
      <c r="BO2355" s="16"/>
      <c r="BP2355" s="16"/>
      <c r="BQ2355" s="16"/>
    </row>
    <row r="2356" spans="63:69">
      <c r="BK2356" s="103"/>
      <c r="BL2356" s="16"/>
      <c r="BM2356" s="16"/>
      <c r="BN2356" s="16"/>
      <c r="BO2356" s="16"/>
      <c r="BP2356" s="16"/>
      <c r="BQ2356" s="16"/>
    </row>
    <row r="2357" spans="63:69">
      <c r="BK2357" s="103"/>
      <c r="BL2357" s="16"/>
      <c r="BM2357" s="16"/>
      <c r="BN2357" s="16"/>
      <c r="BO2357" s="16"/>
      <c r="BP2357" s="16"/>
      <c r="BQ2357" s="16"/>
    </row>
    <row r="2358" spans="63:69">
      <c r="BK2358" s="103"/>
      <c r="BL2358" s="16"/>
      <c r="BM2358" s="16"/>
      <c r="BN2358" s="16"/>
      <c r="BO2358" s="16"/>
      <c r="BP2358" s="16"/>
      <c r="BQ2358" s="16"/>
    </row>
    <row r="2359" spans="63:69">
      <c r="BK2359" s="103"/>
      <c r="BL2359" s="16"/>
      <c r="BM2359" s="16"/>
      <c r="BN2359" s="16"/>
      <c r="BO2359" s="16"/>
      <c r="BP2359" s="16"/>
      <c r="BQ2359" s="16"/>
    </row>
    <row r="2360" spans="63:69">
      <c r="BK2360" s="103"/>
      <c r="BL2360" s="16"/>
      <c r="BM2360" s="16"/>
      <c r="BN2360" s="16"/>
      <c r="BO2360" s="16"/>
      <c r="BP2360" s="16"/>
      <c r="BQ2360" s="16"/>
    </row>
    <row r="2361" spans="63:69">
      <c r="BK2361" s="103"/>
      <c r="BL2361" s="16"/>
      <c r="BM2361" s="16"/>
      <c r="BN2361" s="16"/>
      <c r="BO2361" s="16"/>
      <c r="BP2361" s="16"/>
      <c r="BQ2361" s="16"/>
    </row>
    <row r="2362" spans="63:69">
      <c r="BK2362" s="103"/>
      <c r="BL2362" s="16"/>
      <c r="BM2362" s="16"/>
      <c r="BN2362" s="16"/>
      <c r="BO2362" s="16"/>
      <c r="BP2362" s="16"/>
      <c r="BQ2362" s="16"/>
    </row>
    <row r="2363" spans="63:69">
      <c r="BK2363" s="103"/>
      <c r="BL2363" s="16"/>
      <c r="BM2363" s="16"/>
      <c r="BN2363" s="16"/>
      <c r="BO2363" s="16"/>
      <c r="BP2363" s="16"/>
      <c r="BQ2363" s="16"/>
    </row>
    <row r="2364" spans="63:69">
      <c r="BK2364" s="103"/>
      <c r="BL2364" s="16"/>
      <c r="BM2364" s="16"/>
      <c r="BN2364" s="16"/>
      <c r="BO2364" s="16"/>
      <c r="BP2364" s="16"/>
      <c r="BQ2364" s="16"/>
    </row>
    <row r="2365" spans="63:69">
      <c r="BK2365" s="103"/>
      <c r="BL2365" s="16"/>
      <c r="BM2365" s="16"/>
      <c r="BN2365" s="16"/>
      <c r="BO2365" s="16"/>
      <c r="BP2365" s="16"/>
      <c r="BQ2365" s="16"/>
    </row>
    <row r="2366" spans="63:69">
      <c r="BK2366" s="103"/>
      <c r="BL2366" s="16"/>
      <c r="BM2366" s="16"/>
      <c r="BN2366" s="16"/>
      <c r="BO2366" s="16"/>
      <c r="BP2366" s="16"/>
      <c r="BQ2366" s="16"/>
    </row>
    <row r="2367" spans="63:69">
      <c r="BK2367" s="103"/>
      <c r="BL2367" s="16"/>
      <c r="BM2367" s="16"/>
      <c r="BN2367" s="16"/>
      <c r="BO2367" s="16"/>
      <c r="BP2367" s="16"/>
      <c r="BQ2367" s="16"/>
    </row>
    <row r="2368" spans="63:69">
      <c r="BK2368" s="103"/>
      <c r="BL2368" s="16"/>
      <c r="BM2368" s="16"/>
      <c r="BN2368" s="16"/>
      <c r="BO2368" s="16"/>
      <c r="BP2368" s="16"/>
      <c r="BQ2368" s="16"/>
    </row>
    <row r="2369" spans="63:69">
      <c r="BK2369" s="103"/>
      <c r="BL2369" s="16"/>
      <c r="BM2369" s="16"/>
      <c r="BN2369" s="16"/>
      <c r="BO2369" s="16"/>
      <c r="BP2369" s="16"/>
      <c r="BQ2369" s="16"/>
    </row>
    <row r="2370" spans="63:69">
      <c r="BK2370" s="103"/>
      <c r="BL2370" s="16"/>
      <c r="BM2370" s="16"/>
      <c r="BN2370" s="16"/>
      <c r="BO2370" s="16"/>
      <c r="BP2370" s="16"/>
      <c r="BQ2370" s="16"/>
    </row>
    <row r="2371" spans="63:69">
      <c r="BK2371" s="103"/>
      <c r="BL2371" s="16"/>
      <c r="BM2371" s="16"/>
      <c r="BN2371" s="16"/>
      <c r="BO2371" s="16"/>
      <c r="BP2371" s="16"/>
      <c r="BQ2371" s="16"/>
    </row>
    <row r="2372" spans="63:69">
      <c r="BK2372" s="103"/>
      <c r="BL2372" s="16"/>
      <c r="BM2372" s="16"/>
      <c r="BN2372" s="16"/>
      <c r="BO2372" s="16"/>
      <c r="BP2372" s="16"/>
      <c r="BQ2372" s="16"/>
    </row>
    <row r="2373" spans="63:69">
      <c r="BK2373" s="103"/>
      <c r="BL2373" s="16"/>
      <c r="BM2373" s="16"/>
      <c r="BN2373" s="16"/>
      <c r="BO2373" s="16"/>
      <c r="BP2373" s="16"/>
      <c r="BQ2373" s="16"/>
    </row>
    <row r="2374" spans="63:69">
      <c r="BK2374" s="103"/>
      <c r="BL2374" s="16"/>
      <c r="BM2374" s="16"/>
      <c r="BN2374" s="16"/>
      <c r="BO2374" s="16"/>
      <c r="BP2374" s="16"/>
      <c r="BQ2374" s="16"/>
    </row>
    <row r="2375" spans="63:69">
      <c r="BK2375" s="103"/>
      <c r="BL2375" s="16"/>
      <c r="BM2375" s="16"/>
      <c r="BN2375" s="16"/>
      <c r="BO2375" s="16"/>
      <c r="BP2375" s="16"/>
      <c r="BQ2375" s="16"/>
    </row>
    <row r="2376" spans="63:69">
      <c r="BK2376" s="103"/>
      <c r="BL2376" s="16"/>
      <c r="BM2376" s="16"/>
      <c r="BN2376" s="16"/>
      <c r="BO2376" s="16"/>
      <c r="BP2376" s="16"/>
      <c r="BQ2376" s="16"/>
    </row>
    <row r="2377" spans="63:69">
      <c r="BK2377" s="103"/>
      <c r="BL2377" s="16"/>
      <c r="BM2377" s="16"/>
      <c r="BN2377" s="16"/>
      <c r="BO2377" s="16"/>
      <c r="BP2377" s="16"/>
      <c r="BQ2377" s="16"/>
    </row>
    <row r="2378" spans="63:69">
      <c r="BK2378" s="103"/>
      <c r="BL2378" s="16"/>
      <c r="BM2378" s="16"/>
      <c r="BN2378" s="16"/>
      <c r="BO2378" s="16"/>
      <c r="BP2378" s="16"/>
      <c r="BQ2378" s="16"/>
    </row>
    <row r="2379" spans="63:69">
      <c r="BK2379" s="103"/>
      <c r="BL2379" s="16"/>
      <c r="BM2379" s="16"/>
      <c r="BN2379" s="16"/>
      <c r="BO2379" s="16"/>
      <c r="BP2379" s="16"/>
      <c r="BQ2379" s="16"/>
    </row>
    <row r="2380" spans="63:69">
      <c r="BK2380" s="103"/>
      <c r="BL2380" s="16"/>
      <c r="BM2380" s="16"/>
      <c r="BN2380" s="16"/>
      <c r="BO2380" s="16"/>
      <c r="BP2380" s="16"/>
      <c r="BQ2380" s="16"/>
    </row>
    <row r="2381" spans="63:69">
      <c r="BK2381" s="103"/>
      <c r="BL2381" s="16"/>
      <c r="BM2381" s="16"/>
      <c r="BN2381" s="16"/>
      <c r="BO2381" s="16"/>
      <c r="BP2381" s="16"/>
      <c r="BQ2381" s="16"/>
    </row>
    <row r="2382" spans="63:69">
      <c r="BK2382" s="103"/>
      <c r="BL2382" s="16"/>
      <c r="BM2382" s="16"/>
      <c r="BN2382" s="16"/>
      <c r="BO2382" s="16"/>
      <c r="BP2382" s="16"/>
      <c r="BQ2382" s="16"/>
    </row>
    <row r="2383" spans="63:69">
      <c r="BK2383" s="103"/>
      <c r="BL2383" s="16"/>
      <c r="BM2383" s="16"/>
      <c r="BN2383" s="16"/>
      <c r="BO2383" s="16"/>
      <c r="BP2383" s="16"/>
      <c r="BQ2383" s="16"/>
    </row>
    <row r="2384" spans="63:69">
      <c r="BK2384" s="103"/>
      <c r="BL2384" s="16"/>
      <c r="BM2384" s="16"/>
      <c r="BN2384" s="16"/>
      <c r="BO2384" s="16"/>
      <c r="BP2384" s="16"/>
      <c r="BQ2384" s="16"/>
    </row>
    <row r="2385" spans="63:69">
      <c r="BK2385" s="103"/>
      <c r="BL2385" s="16"/>
      <c r="BM2385" s="16"/>
      <c r="BN2385" s="16"/>
      <c r="BO2385" s="16"/>
      <c r="BP2385" s="16"/>
      <c r="BQ2385" s="16"/>
    </row>
    <row r="2386" spans="63:69">
      <c r="BK2386" s="103"/>
      <c r="BL2386" s="16"/>
      <c r="BM2386" s="16"/>
      <c r="BN2386" s="16"/>
      <c r="BO2386" s="16"/>
      <c r="BP2386" s="16"/>
      <c r="BQ2386" s="16"/>
    </row>
    <row r="2387" spans="63:69">
      <c r="BK2387" s="103"/>
      <c r="BL2387" s="16"/>
      <c r="BM2387" s="16"/>
      <c r="BN2387" s="16"/>
      <c r="BO2387" s="16"/>
      <c r="BP2387" s="16"/>
      <c r="BQ2387" s="16"/>
    </row>
    <row r="2388" spans="63:69">
      <c r="BK2388" s="103"/>
      <c r="BL2388" s="16"/>
      <c r="BM2388" s="16"/>
      <c r="BN2388" s="16"/>
      <c r="BO2388" s="16"/>
      <c r="BP2388" s="16"/>
      <c r="BQ2388" s="16"/>
    </row>
    <row r="2389" spans="63:69">
      <c r="BK2389" s="103"/>
      <c r="BL2389" s="16"/>
      <c r="BM2389" s="16"/>
      <c r="BN2389" s="16"/>
      <c r="BO2389" s="16"/>
      <c r="BP2389" s="16"/>
      <c r="BQ2389" s="16"/>
    </row>
    <row r="2390" spans="63:69">
      <c r="BK2390" s="103"/>
      <c r="BL2390" s="16"/>
      <c r="BM2390" s="16"/>
      <c r="BN2390" s="16"/>
      <c r="BO2390" s="16"/>
      <c r="BP2390" s="16"/>
      <c r="BQ2390" s="16"/>
    </row>
    <row r="2391" spans="63:69">
      <c r="BK2391" s="103"/>
      <c r="BL2391" s="16"/>
      <c r="BM2391" s="16"/>
      <c r="BN2391" s="16"/>
      <c r="BO2391" s="16"/>
      <c r="BP2391" s="16"/>
      <c r="BQ2391" s="16"/>
    </row>
    <row r="2392" spans="63:69">
      <c r="BK2392" s="103"/>
      <c r="BL2392" s="16"/>
      <c r="BM2392" s="16"/>
      <c r="BN2392" s="16"/>
      <c r="BO2392" s="16"/>
      <c r="BP2392" s="16"/>
      <c r="BQ2392" s="16"/>
    </row>
    <row r="2393" spans="63:69">
      <c r="BK2393" s="103"/>
      <c r="BL2393" s="16"/>
      <c r="BM2393" s="16"/>
      <c r="BN2393" s="16"/>
      <c r="BO2393" s="16"/>
      <c r="BP2393" s="16"/>
      <c r="BQ2393" s="16"/>
    </row>
    <row r="2394" spans="63:69">
      <c r="BK2394" s="103"/>
      <c r="BL2394" s="16"/>
      <c r="BM2394" s="16"/>
      <c r="BN2394" s="16"/>
      <c r="BO2394" s="16"/>
      <c r="BP2394" s="16"/>
      <c r="BQ2394" s="16"/>
    </row>
    <row r="2395" spans="63:69">
      <c r="BK2395" s="103"/>
      <c r="BL2395" s="16"/>
      <c r="BM2395" s="16"/>
      <c r="BN2395" s="16"/>
      <c r="BO2395" s="16"/>
      <c r="BP2395" s="16"/>
      <c r="BQ2395" s="16"/>
    </row>
    <row r="2396" spans="63:69">
      <c r="BK2396" s="103"/>
      <c r="BL2396" s="16"/>
      <c r="BM2396" s="16"/>
      <c r="BN2396" s="16"/>
      <c r="BO2396" s="16"/>
      <c r="BP2396" s="16"/>
      <c r="BQ2396" s="16"/>
    </row>
    <row r="2397" spans="63:69">
      <c r="BK2397" s="103"/>
      <c r="BL2397" s="16"/>
      <c r="BM2397" s="16"/>
      <c r="BN2397" s="16"/>
      <c r="BO2397" s="16"/>
      <c r="BP2397" s="16"/>
      <c r="BQ2397" s="16"/>
    </row>
    <row r="2398" spans="63:69">
      <c r="BK2398" s="103"/>
      <c r="BL2398" s="16"/>
      <c r="BM2398" s="16"/>
      <c r="BN2398" s="16"/>
      <c r="BO2398" s="16"/>
      <c r="BP2398" s="16"/>
      <c r="BQ2398" s="16"/>
    </row>
    <row r="2399" spans="63:69">
      <c r="BK2399" s="103"/>
      <c r="BL2399" s="16"/>
      <c r="BM2399" s="16"/>
      <c r="BN2399" s="16"/>
      <c r="BO2399" s="16"/>
      <c r="BP2399" s="16"/>
      <c r="BQ2399" s="16"/>
    </row>
    <row r="2400" spans="63:69">
      <c r="BK2400" s="103"/>
      <c r="BL2400" s="16"/>
      <c r="BM2400" s="16"/>
      <c r="BN2400" s="16"/>
      <c r="BO2400" s="16"/>
      <c r="BP2400" s="16"/>
      <c r="BQ2400" s="16"/>
    </row>
    <row r="2401" spans="63:69">
      <c r="BK2401" s="103"/>
      <c r="BL2401" s="16"/>
      <c r="BM2401" s="16"/>
      <c r="BN2401" s="16"/>
      <c r="BO2401" s="16"/>
      <c r="BP2401" s="16"/>
      <c r="BQ2401" s="16"/>
    </row>
    <row r="2402" spans="63:69">
      <c r="BK2402" s="103"/>
      <c r="BL2402" s="16"/>
      <c r="BM2402" s="16"/>
      <c r="BN2402" s="16"/>
      <c r="BO2402" s="16"/>
      <c r="BP2402" s="16"/>
      <c r="BQ2402" s="16"/>
    </row>
    <row r="2403" spans="63:69">
      <c r="BK2403" s="103"/>
      <c r="BL2403" s="16"/>
      <c r="BM2403" s="16"/>
      <c r="BN2403" s="16"/>
      <c r="BO2403" s="16"/>
      <c r="BP2403" s="16"/>
      <c r="BQ2403" s="16"/>
    </row>
    <row r="2404" spans="63:69">
      <c r="BK2404" s="103"/>
      <c r="BL2404" s="16"/>
      <c r="BM2404" s="16"/>
      <c r="BN2404" s="16"/>
      <c r="BO2404" s="16"/>
      <c r="BP2404" s="16"/>
      <c r="BQ2404" s="16"/>
    </row>
    <row r="2405" spans="63:69">
      <c r="BK2405" s="103"/>
      <c r="BL2405" s="16"/>
      <c r="BM2405" s="16"/>
      <c r="BN2405" s="16"/>
      <c r="BO2405" s="16"/>
      <c r="BP2405" s="16"/>
      <c r="BQ2405" s="16"/>
    </row>
    <row r="2406" spans="63:69">
      <c r="BK2406" s="103"/>
      <c r="BL2406" s="16"/>
      <c r="BM2406" s="16"/>
      <c r="BN2406" s="16"/>
      <c r="BO2406" s="16"/>
      <c r="BP2406" s="16"/>
      <c r="BQ2406" s="16"/>
    </row>
    <row r="2407" spans="63:69">
      <c r="BK2407" s="103"/>
      <c r="BL2407" s="16"/>
      <c r="BM2407" s="16"/>
      <c r="BN2407" s="16"/>
      <c r="BO2407" s="16"/>
      <c r="BP2407" s="16"/>
      <c r="BQ2407" s="16"/>
    </row>
    <row r="2408" spans="63:69">
      <c r="BK2408" s="103"/>
      <c r="BL2408" s="16"/>
      <c r="BM2408" s="16"/>
      <c r="BN2408" s="16"/>
      <c r="BO2408" s="16"/>
      <c r="BP2408" s="16"/>
      <c r="BQ2408" s="16"/>
    </row>
    <row r="2409" spans="63:69">
      <c r="BK2409" s="103"/>
      <c r="BL2409" s="16"/>
      <c r="BM2409" s="16"/>
      <c r="BN2409" s="16"/>
      <c r="BO2409" s="16"/>
      <c r="BP2409" s="16"/>
      <c r="BQ2409" s="16"/>
    </row>
    <row r="2410" spans="63:69">
      <c r="BK2410" s="103"/>
      <c r="BL2410" s="16"/>
      <c r="BM2410" s="16"/>
      <c r="BN2410" s="16"/>
      <c r="BO2410" s="16"/>
      <c r="BP2410" s="16"/>
      <c r="BQ2410" s="16"/>
    </row>
    <row r="2411" spans="63:69">
      <c r="BK2411" s="103"/>
      <c r="BL2411" s="16"/>
      <c r="BM2411" s="16"/>
      <c r="BN2411" s="16"/>
      <c r="BO2411" s="16"/>
      <c r="BP2411" s="16"/>
      <c r="BQ2411" s="16"/>
    </row>
    <row r="2412" spans="63:69">
      <c r="BK2412" s="103"/>
      <c r="BL2412" s="16"/>
      <c r="BM2412" s="16"/>
      <c r="BN2412" s="16"/>
      <c r="BO2412" s="16"/>
      <c r="BP2412" s="16"/>
      <c r="BQ2412" s="16"/>
    </row>
    <row r="2413" spans="63:69">
      <c r="BK2413" s="103"/>
      <c r="BL2413" s="16"/>
      <c r="BM2413" s="16"/>
      <c r="BN2413" s="16"/>
      <c r="BO2413" s="16"/>
      <c r="BP2413" s="16"/>
      <c r="BQ2413" s="16"/>
    </row>
    <row r="2414" spans="63:69">
      <c r="BK2414" s="103"/>
      <c r="BL2414" s="16"/>
      <c r="BM2414" s="16"/>
      <c r="BN2414" s="16"/>
      <c r="BO2414" s="16"/>
      <c r="BP2414" s="16"/>
      <c r="BQ2414" s="16"/>
    </row>
    <row r="2415" spans="63:69">
      <c r="BK2415" s="103"/>
      <c r="BL2415" s="16"/>
      <c r="BM2415" s="16"/>
      <c r="BN2415" s="16"/>
      <c r="BO2415" s="16"/>
      <c r="BP2415" s="16"/>
      <c r="BQ2415" s="16"/>
    </row>
    <row r="2416" spans="63:69">
      <c r="BK2416" s="103"/>
      <c r="BL2416" s="16"/>
      <c r="BM2416" s="16"/>
      <c r="BN2416" s="16"/>
      <c r="BO2416" s="16"/>
      <c r="BP2416" s="16"/>
      <c r="BQ2416" s="16"/>
    </row>
    <row r="2417" spans="63:69">
      <c r="BK2417" s="103"/>
      <c r="BL2417" s="16"/>
      <c r="BM2417" s="16"/>
      <c r="BN2417" s="16"/>
      <c r="BO2417" s="16"/>
      <c r="BP2417" s="16"/>
      <c r="BQ2417" s="16"/>
    </row>
    <row r="2418" spans="63:69">
      <c r="BK2418" s="103"/>
      <c r="BL2418" s="16"/>
      <c r="BM2418" s="16"/>
      <c r="BN2418" s="16"/>
      <c r="BO2418" s="16"/>
      <c r="BP2418" s="16"/>
      <c r="BQ2418" s="16"/>
    </row>
    <row r="2419" spans="63:69">
      <c r="BK2419" s="103"/>
      <c r="BL2419" s="16"/>
      <c r="BM2419" s="16"/>
      <c r="BN2419" s="16"/>
      <c r="BO2419" s="16"/>
      <c r="BP2419" s="16"/>
      <c r="BQ2419" s="16"/>
    </row>
    <row r="2420" spans="63:69">
      <c r="BK2420" s="103"/>
      <c r="BL2420" s="16"/>
      <c r="BM2420" s="16"/>
      <c r="BN2420" s="16"/>
      <c r="BO2420" s="16"/>
      <c r="BP2420" s="16"/>
      <c r="BQ2420" s="16"/>
    </row>
    <row r="2421" spans="63:69">
      <c r="BK2421" s="103"/>
      <c r="BL2421" s="16"/>
      <c r="BM2421" s="16"/>
      <c r="BN2421" s="16"/>
      <c r="BO2421" s="16"/>
      <c r="BP2421" s="16"/>
      <c r="BQ2421" s="16"/>
    </row>
    <row r="2422" spans="63:69">
      <c r="BK2422" s="103"/>
      <c r="BL2422" s="16"/>
      <c r="BM2422" s="16"/>
      <c r="BN2422" s="16"/>
      <c r="BO2422" s="16"/>
      <c r="BP2422" s="16"/>
      <c r="BQ2422" s="16"/>
    </row>
    <row r="2423" spans="63:69">
      <c r="BK2423" s="103"/>
      <c r="BL2423" s="16"/>
      <c r="BM2423" s="16"/>
      <c r="BN2423" s="16"/>
      <c r="BO2423" s="16"/>
      <c r="BP2423" s="16"/>
      <c r="BQ2423" s="16"/>
    </row>
    <row r="2424" spans="63:69">
      <c r="BK2424" s="103"/>
      <c r="BL2424" s="16"/>
      <c r="BM2424" s="16"/>
      <c r="BN2424" s="16"/>
      <c r="BO2424" s="16"/>
      <c r="BP2424" s="16"/>
      <c r="BQ2424" s="16"/>
    </row>
    <row r="2425" spans="63:69">
      <c r="BK2425" s="103"/>
      <c r="BL2425" s="16"/>
      <c r="BM2425" s="16"/>
      <c r="BN2425" s="16"/>
      <c r="BO2425" s="16"/>
      <c r="BP2425" s="16"/>
      <c r="BQ2425" s="16"/>
    </row>
    <row r="2426" spans="63:69">
      <c r="BK2426" s="103"/>
      <c r="BL2426" s="16"/>
      <c r="BM2426" s="16"/>
      <c r="BN2426" s="16"/>
      <c r="BO2426" s="16"/>
      <c r="BP2426" s="16"/>
      <c r="BQ2426" s="16"/>
    </row>
    <row r="2427" spans="63:69">
      <c r="BK2427" s="103"/>
      <c r="BL2427" s="16"/>
      <c r="BM2427" s="16"/>
      <c r="BN2427" s="16"/>
      <c r="BO2427" s="16"/>
      <c r="BP2427" s="16"/>
      <c r="BQ2427" s="16"/>
    </row>
    <row r="2428" spans="63:69">
      <c r="BK2428" s="103"/>
      <c r="BL2428" s="16"/>
      <c r="BM2428" s="16"/>
      <c r="BN2428" s="16"/>
      <c r="BO2428" s="16"/>
      <c r="BP2428" s="16"/>
      <c r="BQ2428" s="16"/>
    </row>
    <row r="2429" spans="63:69">
      <c r="BK2429" s="103"/>
      <c r="BL2429" s="16"/>
      <c r="BM2429" s="16"/>
      <c r="BN2429" s="16"/>
      <c r="BO2429" s="16"/>
      <c r="BP2429" s="16"/>
      <c r="BQ2429" s="16"/>
    </row>
    <row r="2430" spans="63:69">
      <c r="BK2430" s="103"/>
      <c r="BL2430" s="16"/>
      <c r="BM2430" s="16"/>
      <c r="BN2430" s="16"/>
      <c r="BO2430" s="16"/>
      <c r="BP2430" s="16"/>
      <c r="BQ2430" s="16"/>
    </row>
    <row r="2431" spans="63:69">
      <c r="BK2431" s="103"/>
      <c r="BL2431" s="16"/>
      <c r="BM2431" s="16"/>
      <c r="BN2431" s="16"/>
      <c r="BO2431" s="16"/>
      <c r="BP2431" s="16"/>
      <c r="BQ2431" s="16"/>
    </row>
    <row r="2432" spans="63:69">
      <c r="BK2432" s="103"/>
      <c r="BL2432" s="16"/>
      <c r="BM2432" s="16"/>
      <c r="BN2432" s="16"/>
      <c r="BO2432" s="16"/>
      <c r="BP2432" s="16"/>
      <c r="BQ2432" s="16"/>
    </row>
    <row r="2433" spans="63:69">
      <c r="BK2433" s="103"/>
      <c r="BL2433" s="16"/>
      <c r="BM2433" s="16"/>
      <c r="BN2433" s="16"/>
      <c r="BO2433" s="16"/>
      <c r="BP2433" s="16"/>
      <c r="BQ2433" s="16"/>
    </row>
    <row r="2434" spans="63:69">
      <c r="BK2434" s="103"/>
      <c r="BL2434" s="16"/>
      <c r="BM2434" s="16"/>
      <c r="BN2434" s="16"/>
      <c r="BO2434" s="16"/>
      <c r="BP2434" s="16"/>
      <c r="BQ2434" s="16"/>
    </row>
    <row r="2435" spans="63:69">
      <c r="BK2435" s="103"/>
      <c r="BL2435" s="16"/>
      <c r="BM2435" s="16"/>
      <c r="BN2435" s="16"/>
      <c r="BO2435" s="16"/>
      <c r="BP2435" s="16"/>
      <c r="BQ2435" s="16"/>
    </row>
    <row r="2436" spans="63:69">
      <c r="BK2436" s="103"/>
      <c r="BL2436" s="16"/>
      <c r="BM2436" s="16"/>
      <c r="BN2436" s="16"/>
      <c r="BO2436" s="16"/>
      <c r="BP2436" s="16"/>
      <c r="BQ2436" s="16"/>
    </row>
    <row r="2437" spans="63:69">
      <c r="BK2437" s="103"/>
      <c r="BL2437" s="16"/>
      <c r="BM2437" s="16"/>
      <c r="BN2437" s="16"/>
      <c r="BO2437" s="16"/>
      <c r="BP2437" s="16"/>
      <c r="BQ2437" s="16"/>
    </row>
    <row r="2438" spans="63:69">
      <c r="BK2438" s="103"/>
      <c r="BL2438" s="16"/>
      <c r="BM2438" s="16"/>
      <c r="BN2438" s="16"/>
      <c r="BO2438" s="16"/>
      <c r="BP2438" s="16"/>
      <c r="BQ2438" s="16"/>
    </row>
    <row r="2439" spans="63:69">
      <c r="BK2439" s="103"/>
      <c r="BL2439" s="16"/>
      <c r="BM2439" s="16"/>
      <c r="BN2439" s="16"/>
      <c r="BO2439" s="16"/>
      <c r="BP2439" s="16"/>
      <c r="BQ2439" s="16"/>
    </row>
    <row r="2440" spans="63:69">
      <c r="BK2440" s="103"/>
      <c r="BL2440" s="16"/>
      <c r="BM2440" s="16"/>
      <c r="BN2440" s="16"/>
      <c r="BO2440" s="16"/>
      <c r="BP2440" s="16"/>
      <c r="BQ2440" s="16"/>
    </row>
    <row r="2441" spans="63:69">
      <c r="BK2441" s="103"/>
      <c r="BL2441" s="16"/>
      <c r="BM2441" s="16"/>
      <c r="BN2441" s="16"/>
      <c r="BO2441" s="16"/>
      <c r="BP2441" s="16"/>
      <c r="BQ2441" s="16"/>
    </row>
    <row r="2442" spans="63:69">
      <c r="BK2442" s="103"/>
      <c r="BL2442" s="16"/>
      <c r="BM2442" s="16"/>
      <c r="BN2442" s="16"/>
      <c r="BO2442" s="16"/>
      <c r="BP2442" s="16"/>
      <c r="BQ2442" s="16"/>
    </row>
    <row r="2443" spans="63:69">
      <c r="BK2443" s="103"/>
      <c r="BL2443" s="16"/>
      <c r="BM2443" s="16"/>
      <c r="BN2443" s="16"/>
      <c r="BO2443" s="16"/>
      <c r="BP2443" s="16"/>
      <c r="BQ2443" s="16"/>
    </row>
    <row r="2444" spans="63:69">
      <c r="BK2444" s="103"/>
      <c r="BL2444" s="16"/>
      <c r="BM2444" s="16"/>
      <c r="BN2444" s="16"/>
      <c r="BO2444" s="16"/>
      <c r="BP2444" s="16"/>
      <c r="BQ2444" s="16"/>
    </row>
    <row r="2445" spans="63:69">
      <c r="BK2445" s="103"/>
      <c r="BL2445" s="16"/>
      <c r="BM2445" s="16"/>
      <c r="BN2445" s="16"/>
      <c r="BO2445" s="16"/>
      <c r="BP2445" s="16"/>
      <c r="BQ2445" s="16"/>
    </row>
    <row r="2446" spans="63:69">
      <c r="BK2446" s="103"/>
      <c r="BL2446" s="16"/>
      <c r="BM2446" s="16"/>
      <c r="BN2446" s="16"/>
      <c r="BO2446" s="16"/>
      <c r="BP2446" s="16"/>
      <c r="BQ2446" s="16"/>
    </row>
    <row r="2447" spans="63:69">
      <c r="BK2447" s="103"/>
      <c r="BL2447" s="16"/>
      <c r="BM2447" s="16"/>
      <c r="BN2447" s="16"/>
      <c r="BO2447" s="16"/>
      <c r="BP2447" s="16"/>
      <c r="BQ2447" s="16"/>
    </row>
    <row r="2448" spans="63:69">
      <c r="BK2448" s="103"/>
      <c r="BL2448" s="16"/>
      <c r="BM2448" s="16"/>
      <c r="BN2448" s="16"/>
      <c r="BO2448" s="16"/>
      <c r="BP2448" s="16"/>
      <c r="BQ2448" s="16"/>
    </row>
    <row r="2449" spans="63:69">
      <c r="BK2449" s="103"/>
      <c r="BL2449" s="16"/>
      <c r="BM2449" s="16"/>
      <c r="BN2449" s="16"/>
      <c r="BO2449" s="16"/>
      <c r="BP2449" s="16"/>
      <c r="BQ2449" s="16"/>
    </row>
    <row r="2450" spans="63:69">
      <c r="BK2450" s="103"/>
      <c r="BL2450" s="16"/>
      <c r="BM2450" s="16"/>
      <c r="BN2450" s="16"/>
      <c r="BO2450" s="16"/>
      <c r="BP2450" s="16"/>
      <c r="BQ2450" s="16"/>
    </row>
    <row r="2451" spans="63:69">
      <c r="BK2451" s="103"/>
      <c r="BL2451" s="16"/>
      <c r="BM2451" s="16"/>
      <c r="BN2451" s="16"/>
      <c r="BO2451" s="16"/>
      <c r="BP2451" s="16"/>
      <c r="BQ2451" s="16"/>
    </row>
    <row r="2452" spans="63:69">
      <c r="BK2452" s="103"/>
      <c r="BL2452" s="16"/>
      <c r="BM2452" s="16"/>
      <c r="BN2452" s="16"/>
      <c r="BO2452" s="16"/>
      <c r="BP2452" s="16"/>
      <c r="BQ2452" s="16"/>
    </row>
    <row r="2453" spans="63:69">
      <c r="BK2453" s="103"/>
      <c r="BL2453" s="16"/>
      <c r="BM2453" s="16"/>
      <c r="BN2453" s="16"/>
      <c r="BO2453" s="16"/>
      <c r="BP2453" s="16"/>
      <c r="BQ2453" s="16"/>
    </row>
    <row r="2454" spans="63:69">
      <c r="BK2454" s="103"/>
      <c r="BL2454" s="16"/>
      <c r="BM2454" s="16"/>
      <c r="BN2454" s="16"/>
      <c r="BO2454" s="16"/>
      <c r="BP2454" s="16"/>
      <c r="BQ2454" s="16"/>
    </row>
    <row r="2455" spans="63:69">
      <c r="BK2455" s="103"/>
      <c r="BL2455" s="16"/>
      <c r="BM2455" s="16"/>
      <c r="BN2455" s="16"/>
      <c r="BO2455" s="16"/>
      <c r="BP2455" s="16"/>
      <c r="BQ2455" s="16"/>
    </row>
    <row r="2456" spans="63:69">
      <c r="BK2456" s="103"/>
      <c r="BL2456" s="16"/>
      <c r="BM2456" s="16"/>
      <c r="BN2456" s="16"/>
      <c r="BO2456" s="16"/>
      <c r="BP2456" s="16"/>
      <c r="BQ2456" s="16"/>
    </row>
    <row r="2457" spans="63:69">
      <c r="BK2457" s="103"/>
      <c r="BL2457" s="16"/>
      <c r="BM2457" s="16"/>
      <c r="BN2457" s="16"/>
      <c r="BO2457" s="16"/>
      <c r="BP2457" s="16"/>
      <c r="BQ2457" s="16"/>
    </row>
    <row r="2458" spans="63:69">
      <c r="BK2458" s="103"/>
      <c r="BL2458" s="16"/>
      <c r="BM2458" s="16"/>
      <c r="BN2458" s="16"/>
      <c r="BO2458" s="16"/>
      <c r="BP2458" s="16"/>
      <c r="BQ2458" s="16"/>
    </row>
    <row r="2459" spans="63:69">
      <c r="BK2459" s="103"/>
      <c r="BL2459" s="16"/>
      <c r="BM2459" s="16"/>
      <c r="BN2459" s="16"/>
      <c r="BO2459" s="16"/>
      <c r="BP2459" s="16"/>
      <c r="BQ2459" s="16"/>
    </row>
    <row r="2460" spans="63:69">
      <c r="BK2460" s="103"/>
      <c r="BL2460" s="16"/>
      <c r="BM2460" s="16"/>
      <c r="BN2460" s="16"/>
      <c r="BO2460" s="16"/>
      <c r="BP2460" s="16"/>
      <c r="BQ2460" s="16"/>
    </row>
    <row r="2461" spans="63:69">
      <c r="BK2461" s="103"/>
      <c r="BL2461" s="16"/>
      <c r="BM2461" s="16"/>
      <c r="BN2461" s="16"/>
      <c r="BO2461" s="16"/>
      <c r="BP2461" s="16"/>
      <c r="BQ2461" s="16"/>
    </row>
    <row r="2462" spans="63:69">
      <c r="BK2462" s="103"/>
      <c r="BL2462" s="16"/>
      <c r="BM2462" s="16"/>
      <c r="BN2462" s="16"/>
      <c r="BO2462" s="16"/>
      <c r="BP2462" s="16"/>
      <c r="BQ2462" s="16"/>
    </row>
    <row r="2463" spans="63:69">
      <c r="BK2463" s="103"/>
      <c r="BL2463" s="16"/>
      <c r="BM2463" s="16"/>
      <c r="BN2463" s="16"/>
      <c r="BO2463" s="16"/>
      <c r="BP2463" s="16"/>
      <c r="BQ2463" s="16"/>
    </row>
    <row r="2464" spans="63:69">
      <c r="BK2464" s="103"/>
      <c r="BL2464" s="16"/>
      <c r="BM2464" s="16"/>
      <c r="BN2464" s="16"/>
      <c r="BO2464" s="16"/>
      <c r="BP2464" s="16"/>
      <c r="BQ2464" s="16"/>
    </row>
    <row r="2465" spans="63:69">
      <c r="BK2465" s="103"/>
      <c r="BL2465" s="16"/>
      <c r="BM2465" s="16"/>
      <c r="BN2465" s="16"/>
      <c r="BO2465" s="16"/>
      <c r="BP2465" s="16"/>
      <c r="BQ2465" s="16"/>
    </row>
    <row r="2466" spans="63:69">
      <c r="BK2466" s="103"/>
      <c r="BL2466" s="16"/>
      <c r="BM2466" s="16"/>
      <c r="BN2466" s="16"/>
      <c r="BO2466" s="16"/>
      <c r="BP2466" s="16"/>
      <c r="BQ2466" s="16"/>
    </row>
    <row r="2467" spans="63:69">
      <c r="BK2467" s="103"/>
      <c r="BL2467" s="16"/>
      <c r="BM2467" s="16"/>
      <c r="BN2467" s="16"/>
      <c r="BO2467" s="16"/>
      <c r="BP2467" s="16"/>
      <c r="BQ2467" s="16"/>
    </row>
    <row r="2468" spans="63:69">
      <c r="BK2468" s="103"/>
      <c r="BL2468" s="16"/>
      <c r="BM2468" s="16"/>
      <c r="BN2468" s="16"/>
      <c r="BO2468" s="16"/>
      <c r="BP2468" s="16"/>
      <c r="BQ2468" s="16"/>
    </row>
    <row r="2469" spans="63:69">
      <c r="BK2469" s="103"/>
      <c r="BL2469" s="16"/>
      <c r="BM2469" s="16"/>
      <c r="BN2469" s="16"/>
      <c r="BO2469" s="16"/>
      <c r="BP2469" s="16"/>
      <c r="BQ2469" s="16"/>
    </row>
    <row r="2470" spans="63:69">
      <c r="BK2470" s="103"/>
      <c r="BL2470" s="16"/>
      <c r="BM2470" s="16"/>
      <c r="BN2470" s="16"/>
      <c r="BO2470" s="16"/>
      <c r="BP2470" s="16"/>
      <c r="BQ2470" s="16"/>
    </row>
    <row r="2471" spans="63:69">
      <c r="BK2471" s="103"/>
      <c r="BL2471" s="16"/>
      <c r="BM2471" s="16"/>
      <c r="BN2471" s="16"/>
      <c r="BO2471" s="16"/>
      <c r="BP2471" s="16"/>
      <c r="BQ2471" s="16"/>
    </row>
    <row r="2472" spans="63:69">
      <c r="BK2472" s="103"/>
      <c r="BL2472" s="16"/>
      <c r="BM2472" s="16"/>
      <c r="BN2472" s="16"/>
      <c r="BO2472" s="16"/>
      <c r="BP2472" s="16"/>
      <c r="BQ2472" s="16"/>
    </row>
    <row r="2473" spans="63:69">
      <c r="BK2473" s="103"/>
      <c r="BL2473" s="16"/>
      <c r="BM2473" s="16"/>
      <c r="BN2473" s="16"/>
      <c r="BO2473" s="16"/>
      <c r="BP2473" s="16"/>
      <c r="BQ2473" s="16"/>
    </row>
    <row r="2474" spans="63:69">
      <c r="BK2474" s="103"/>
      <c r="BL2474" s="16"/>
      <c r="BM2474" s="16"/>
      <c r="BN2474" s="16"/>
      <c r="BO2474" s="16"/>
      <c r="BP2474" s="16"/>
      <c r="BQ2474" s="16"/>
    </row>
    <row r="2475" spans="63:69">
      <c r="BK2475" s="103"/>
      <c r="BL2475" s="16"/>
      <c r="BM2475" s="16"/>
      <c r="BN2475" s="16"/>
      <c r="BO2475" s="16"/>
      <c r="BP2475" s="16"/>
      <c r="BQ2475" s="16"/>
    </row>
    <row r="2476" spans="63:69">
      <c r="BK2476" s="103"/>
      <c r="BL2476" s="16"/>
      <c r="BM2476" s="16"/>
      <c r="BN2476" s="16"/>
      <c r="BO2476" s="16"/>
      <c r="BP2476" s="16"/>
      <c r="BQ2476" s="16"/>
    </row>
    <row r="2477" spans="63:69">
      <c r="BK2477" s="103"/>
      <c r="BL2477" s="16"/>
      <c r="BM2477" s="16"/>
      <c r="BN2477" s="16"/>
      <c r="BO2477" s="16"/>
      <c r="BP2477" s="16"/>
      <c r="BQ2477" s="16"/>
    </row>
    <row r="2478" spans="63:69">
      <c r="BK2478" s="103"/>
      <c r="BL2478" s="16"/>
      <c r="BM2478" s="16"/>
      <c r="BN2478" s="16"/>
      <c r="BO2478" s="16"/>
      <c r="BP2478" s="16"/>
      <c r="BQ2478" s="16"/>
    </row>
    <row r="2479" spans="63:69">
      <c r="BK2479" s="103"/>
      <c r="BL2479" s="16"/>
      <c r="BM2479" s="16"/>
      <c r="BN2479" s="16"/>
      <c r="BO2479" s="16"/>
      <c r="BP2479" s="16"/>
      <c r="BQ2479" s="16"/>
    </row>
    <row r="2480" spans="63:69">
      <c r="BK2480" s="103"/>
      <c r="BL2480" s="16"/>
      <c r="BM2480" s="16"/>
      <c r="BN2480" s="16"/>
      <c r="BO2480" s="16"/>
      <c r="BP2480" s="16"/>
      <c r="BQ2480" s="16"/>
    </row>
    <row r="2481" spans="63:69">
      <c r="BK2481" s="103"/>
      <c r="BL2481" s="16"/>
      <c r="BM2481" s="16"/>
      <c r="BN2481" s="16"/>
      <c r="BO2481" s="16"/>
      <c r="BP2481" s="16"/>
      <c r="BQ2481" s="16"/>
    </row>
    <row r="2482" spans="63:69">
      <c r="BK2482" s="103"/>
      <c r="BL2482" s="16"/>
      <c r="BM2482" s="16"/>
      <c r="BN2482" s="16"/>
      <c r="BO2482" s="16"/>
      <c r="BP2482" s="16"/>
      <c r="BQ2482" s="16"/>
    </row>
    <row r="2483" spans="63:69">
      <c r="BK2483" s="103"/>
      <c r="BL2483" s="16"/>
      <c r="BM2483" s="16"/>
      <c r="BN2483" s="16"/>
      <c r="BO2483" s="16"/>
      <c r="BP2483" s="16"/>
      <c r="BQ2483" s="16"/>
    </row>
    <row r="2484" spans="63:69">
      <c r="BK2484" s="103"/>
      <c r="BL2484" s="16"/>
      <c r="BM2484" s="16"/>
      <c r="BN2484" s="16"/>
      <c r="BO2484" s="16"/>
      <c r="BP2484" s="16"/>
      <c r="BQ2484" s="16"/>
    </row>
    <row r="2485" spans="63:69">
      <c r="BK2485" s="103"/>
      <c r="BL2485" s="16"/>
      <c r="BM2485" s="16"/>
      <c r="BN2485" s="16"/>
      <c r="BO2485" s="16"/>
      <c r="BP2485" s="16"/>
      <c r="BQ2485" s="16"/>
    </row>
    <row r="2486" spans="63:69">
      <c r="BK2486" s="103"/>
      <c r="BL2486" s="16"/>
      <c r="BM2486" s="16"/>
      <c r="BN2486" s="16"/>
      <c r="BO2486" s="16"/>
      <c r="BP2486" s="16"/>
      <c r="BQ2486" s="16"/>
    </row>
    <row r="2487" spans="63:69">
      <c r="BK2487" s="103"/>
      <c r="BL2487" s="16"/>
      <c r="BM2487" s="16"/>
      <c r="BN2487" s="16"/>
      <c r="BO2487" s="16"/>
      <c r="BP2487" s="16"/>
      <c r="BQ2487" s="16"/>
    </row>
    <row r="2488" spans="63:69">
      <c r="BK2488" s="103"/>
      <c r="BL2488" s="16"/>
      <c r="BM2488" s="16"/>
      <c r="BN2488" s="16"/>
      <c r="BO2488" s="16"/>
      <c r="BP2488" s="16"/>
      <c r="BQ2488" s="16"/>
    </row>
    <row r="2489" spans="63:69">
      <c r="BK2489" s="103"/>
      <c r="BL2489" s="16"/>
      <c r="BM2489" s="16"/>
      <c r="BN2489" s="16"/>
      <c r="BO2489" s="16"/>
      <c r="BP2489" s="16"/>
      <c r="BQ2489" s="16"/>
    </row>
    <row r="2490" spans="63:69">
      <c r="BK2490" s="103"/>
      <c r="BL2490" s="16"/>
      <c r="BM2490" s="16"/>
      <c r="BN2490" s="16"/>
      <c r="BO2490" s="16"/>
      <c r="BP2490" s="16"/>
      <c r="BQ2490" s="16"/>
    </row>
    <row r="2491" spans="63:69">
      <c r="BK2491" s="103"/>
      <c r="BL2491" s="16"/>
      <c r="BM2491" s="16"/>
      <c r="BN2491" s="16"/>
      <c r="BO2491" s="16"/>
      <c r="BP2491" s="16"/>
      <c r="BQ2491" s="16"/>
    </row>
    <row r="2492" spans="63:69">
      <c r="BK2492" s="103"/>
      <c r="BL2492" s="16"/>
      <c r="BM2492" s="16"/>
      <c r="BN2492" s="16"/>
      <c r="BO2492" s="16"/>
      <c r="BP2492" s="16"/>
      <c r="BQ2492" s="16"/>
    </row>
    <row r="2493" spans="63:69">
      <c r="BK2493" s="103"/>
      <c r="BL2493" s="16"/>
      <c r="BM2493" s="16"/>
      <c r="BN2493" s="16"/>
      <c r="BO2493" s="16"/>
      <c r="BP2493" s="16"/>
      <c r="BQ2493" s="16"/>
    </row>
    <row r="2494" spans="63:69">
      <c r="BK2494" s="103"/>
      <c r="BL2494" s="16"/>
      <c r="BM2494" s="16"/>
      <c r="BN2494" s="16"/>
      <c r="BO2494" s="16"/>
      <c r="BP2494" s="16"/>
      <c r="BQ2494" s="16"/>
    </row>
    <row r="2495" spans="63:69">
      <c r="BK2495" s="103"/>
      <c r="BL2495" s="16"/>
      <c r="BM2495" s="16"/>
      <c r="BN2495" s="16"/>
      <c r="BO2495" s="16"/>
      <c r="BP2495" s="16"/>
      <c r="BQ2495" s="16"/>
    </row>
    <row r="2496" spans="63:69">
      <c r="BK2496" s="103"/>
      <c r="BL2496" s="16"/>
      <c r="BM2496" s="16"/>
      <c r="BN2496" s="16"/>
      <c r="BO2496" s="16"/>
      <c r="BP2496" s="16"/>
      <c r="BQ2496" s="16"/>
    </row>
    <row r="2497" spans="63:69">
      <c r="BK2497" s="103"/>
      <c r="BL2497" s="16"/>
      <c r="BM2497" s="16"/>
      <c r="BN2497" s="16"/>
      <c r="BO2497" s="16"/>
      <c r="BP2497" s="16"/>
      <c r="BQ2497" s="16"/>
    </row>
    <row r="2498" spans="63:69">
      <c r="BK2498" s="103"/>
      <c r="BL2498" s="16"/>
      <c r="BM2498" s="16"/>
      <c r="BN2498" s="16"/>
      <c r="BO2498" s="16"/>
      <c r="BP2498" s="16"/>
      <c r="BQ2498" s="16"/>
    </row>
    <row r="2499" spans="63:69">
      <c r="BK2499" s="103"/>
      <c r="BL2499" s="16"/>
      <c r="BM2499" s="16"/>
      <c r="BN2499" s="16"/>
      <c r="BO2499" s="16"/>
      <c r="BP2499" s="16"/>
      <c r="BQ2499" s="16"/>
    </row>
    <row r="2500" spans="63:69">
      <c r="BK2500" s="103"/>
      <c r="BL2500" s="16"/>
      <c r="BM2500" s="16"/>
      <c r="BN2500" s="16"/>
      <c r="BO2500" s="16"/>
      <c r="BP2500" s="16"/>
      <c r="BQ2500" s="16"/>
    </row>
    <row r="2501" spans="63:69">
      <c r="BK2501" s="103"/>
      <c r="BL2501" s="16"/>
      <c r="BM2501" s="16"/>
      <c r="BN2501" s="16"/>
      <c r="BO2501" s="16"/>
      <c r="BP2501" s="16"/>
      <c r="BQ2501" s="16"/>
    </row>
    <row r="2502" spans="63:69">
      <c r="BK2502" s="103"/>
      <c r="BL2502" s="16"/>
      <c r="BM2502" s="16"/>
      <c r="BN2502" s="16"/>
      <c r="BO2502" s="16"/>
      <c r="BP2502" s="16"/>
      <c r="BQ2502" s="16"/>
    </row>
    <row r="2503" spans="63:69">
      <c r="BK2503" s="103"/>
      <c r="BL2503" s="16"/>
      <c r="BM2503" s="16"/>
      <c r="BN2503" s="16"/>
      <c r="BO2503" s="16"/>
      <c r="BP2503" s="16"/>
      <c r="BQ2503" s="16"/>
    </row>
    <row r="2504" spans="63:69">
      <c r="BK2504" s="103"/>
      <c r="BL2504" s="16"/>
      <c r="BM2504" s="16"/>
      <c r="BN2504" s="16"/>
      <c r="BO2504" s="16"/>
      <c r="BP2504" s="16"/>
      <c r="BQ2504" s="16"/>
    </row>
    <row r="2505" spans="63:69">
      <c r="BK2505" s="103"/>
      <c r="BL2505" s="16"/>
      <c r="BM2505" s="16"/>
      <c r="BN2505" s="16"/>
      <c r="BO2505" s="16"/>
      <c r="BP2505" s="16"/>
      <c r="BQ2505" s="16"/>
    </row>
    <row r="2506" spans="63:69">
      <c r="BK2506" s="103"/>
      <c r="BL2506" s="16"/>
      <c r="BM2506" s="16"/>
      <c r="BN2506" s="16"/>
      <c r="BO2506" s="16"/>
      <c r="BP2506" s="16"/>
      <c r="BQ2506" s="16"/>
    </row>
    <row r="2507" spans="63:69">
      <c r="BK2507" s="103"/>
      <c r="BL2507" s="16"/>
      <c r="BM2507" s="16"/>
      <c r="BN2507" s="16"/>
      <c r="BO2507" s="16"/>
      <c r="BP2507" s="16"/>
      <c r="BQ2507" s="16"/>
    </row>
    <row r="2508" spans="63:69">
      <c r="BK2508" s="103"/>
      <c r="BL2508" s="16"/>
      <c r="BM2508" s="16"/>
      <c r="BN2508" s="16"/>
      <c r="BO2508" s="16"/>
      <c r="BP2508" s="16"/>
      <c r="BQ2508" s="16"/>
    </row>
    <row r="2509" spans="63:69">
      <c r="BK2509" s="103"/>
      <c r="BL2509" s="16"/>
      <c r="BM2509" s="16"/>
      <c r="BN2509" s="16"/>
      <c r="BO2509" s="16"/>
      <c r="BP2509" s="16"/>
      <c r="BQ2509" s="16"/>
    </row>
    <row r="2510" spans="63:69">
      <c r="BK2510" s="103"/>
      <c r="BL2510" s="16"/>
      <c r="BM2510" s="16"/>
      <c r="BN2510" s="16"/>
      <c r="BO2510" s="16"/>
      <c r="BP2510" s="16"/>
      <c r="BQ2510" s="16"/>
    </row>
    <row r="2511" spans="63:69">
      <c r="BK2511" s="103"/>
      <c r="BL2511" s="16"/>
      <c r="BM2511" s="16"/>
      <c r="BN2511" s="16"/>
      <c r="BO2511" s="16"/>
      <c r="BP2511" s="16"/>
      <c r="BQ2511" s="16"/>
    </row>
    <row r="2512" spans="63:69">
      <c r="BK2512" s="103"/>
      <c r="BL2512" s="16"/>
      <c r="BM2512" s="16"/>
      <c r="BN2512" s="16"/>
      <c r="BO2512" s="16"/>
      <c r="BP2512" s="16"/>
      <c r="BQ2512" s="16"/>
    </row>
    <row r="2513" spans="63:69">
      <c r="BK2513" s="103"/>
      <c r="BL2513" s="16"/>
      <c r="BM2513" s="16"/>
      <c r="BN2513" s="16"/>
      <c r="BO2513" s="16"/>
      <c r="BP2513" s="16"/>
      <c r="BQ2513" s="16"/>
    </row>
    <row r="2514" spans="63:69">
      <c r="BK2514" s="103"/>
      <c r="BL2514" s="16"/>
      <c r="BM2514" s="16"/>
      <c r="BN2514" s="16"/>
      <c r="BO2514" s="16"/>
      <c r="BP2514" s="16"/>
      <c r="BQ2514" s="16"/>
    </row>
    <row r="2515" spans="63:69">
      <c r="BK2515" s="103"/>
      <c r="BL2515" s="16"/>
      <c r="BM2515" s="16"/>
      <c r="BN2515" s="16"/>
      <c r="BO2515" s="16"/>
      <c r="BP2515" s="16"/>
      <c r="BQ2515" s="16"/>
    </row>
    <row r="2516" spans="63:69">
      <c r="BK2516" s="103"/>
      <c r="BL2516" s="16"/>
      <c r="BM2516" s="16"/>
      <c r="BN2516" s="16"/>
      <c r="BO2516" s="16"/>
      <c r="BP2516" s="16"/>
      <c r="BQ2516" s="16"/>
    </row>
    <row r="2517" spans="63:69">
      <c r="BK2517" s="103"/>
      <c r="BL2517" s="16"/>
      <c r="BM2517" s="16"/>
      <c r="BN2517" s="16"/>
      <c r="BO2517" s="16"/>
      <c r="BP2517" s="16"/>
      <c r="BQ2517" s="16"/>
    </row>
    <row r="2518" spans="63:69">
      <c r="BK2518" s="103"/>
      <c r="BL2518" s="16"/>
      <c r="BM2518" s="16"/>
      <c r="BN2518" s="16"/>
      <c r="BO2518" s="16"/>
      <c r="BP2518" s="16"/>
      <c r="BQ2518" s="16"/>
    </row>
    <row r="2519" spans="63:69">
      <c r="BK2519" s="103"/>
      <c r="BL2519" s="16"/>
      <c r="BM2519" s="16"/>
      <c r="BN2519" s="16"/>
      <c r="BO2519" s="16"/>
      <c r="BP2519" s="16"/>
      <c r="BQ2519" s="16"/>
    </row>
    <row r="2520" spans="63:69">
      <c r="BK2520" s="103"/>
      <c r="BL2520" s="16"/>
      <c r="BM2520" s="16"/>
      <c r="BN2520" s="16"/>
      <c r="BO2520" s="16"/>
      <c r="BP2520" s="16"/>
      <c r="BQ2520" s="16"/>
    </row>
    <row r="2521" spans="63:69">
      <c r="BK2521" s="103"/>
      <c r="BL2521" s="16"/>
      <c r="BM2521" s="16"/>
      <c r="BN2521" s="16"/>
      <c r="BO2521" s="16"/>
      <c r="BP2521" s="16"/>
      <c r="BQ2521" s="16"/>
    </row>
    <row r="2522" spans="63:69">
      <c r="BK2522" s="103"/>
      <c r="BL2522" s="16"/>
      <c r="BM2522" s="16"/>
      <c r="BN2522" s="16"/>
      <c r="BO2522" s="16"/>
      <c r="BP2522" s="16"/>
      <c r="BQ2522" s="16"/>
    </row>
    <row r="2523" spans="63:69">
      <c r="BK2523" s="103"/>
      <c r="BL2523" s="16"/>
      <c r="BM2523" s="16"/>
      <c r="BN2523" s="16"/>
      <c r="BO2523" s="16"/>
      <c r="BP2523" s="16"/>
      <c r="BQ2523" s="16"/>
    </row>
    <row r="2524" spans="63:69">
      <c r="BK2524" s="103"/>
      <c r="BL2524" s="16"/>
      <c r="BM2524" s="16"/>
      <c r="BN2524" s="16"/>
      <c r="BO2524" s="16"/>
      <c r="BP2524" s="16"/>
      <c r="BQ2524" s="16"/>
    </row>
    <row r="2525" spans="63:69">
      <c r="BK2525" s="103"/>
      <c r="BL2525" s="16"/>
      <c r="BM2525" s="16"/>
      <c r="BN2525" s="16"/>
      <c r="BO2525" s="16"/>
      <c r="BP2525" s="16"/>
      <c r="BQ2525" s="16"/>
    </row>
    <row r="2526" spans="63:69">
      <c r="BK2526" s="103"/>
      <c r="BL2526" s="16"/>
      <c r="BM2526" s="16"/>
      <c r="BN2526" s="16"/>
      <c r="BO2526" s="16"/>
      <c r="BP2526" s="16"/>
      <c r="BQ2526" s="16"/>
    </row>
    <row r="2527" spans="63:69">
      <c r="BK2527" s="103"/>
      <c r="BL2527" s="16"/>
      <c r="BM2527" s="16"/>
      <c r="BN2527" s="16"/>
      <c r="BO2527" s="16"/>
      <c r="BP2527" s="16"/>
      <c r="BQ2527" s="16"/>
    </row>
    <row r="2528" spans="63:69">
      <c r="BK2528" s="103"/>
      <c r="BL2528" s="16"/>
      <c r="BM2528" s="16"/>
      <c r="BN2528" s="16"/>
      <c r="BO2528" s="16"/>
      <c r="BP2528" s="16"/>
      <c r="BQ2528" s="16"/>
    </row>
    <row r="2529" spans="63:69">
      <c r="BK2529" s="103"/>
      <c r="BL2529" s="16"/>
      <c r="BM2529" s="16"/>
      <c r="BN2529" s="16"/>
      <c r="BO2529" s="16"/>
      <c r="BP2529" s="16"/>
      <c r="BQ2529" s="16"/>
    </row>
    <row r="2530" spans="63:69">
      <c r="BK2530" s="103"/>
      <c r="BL2530" s="16"/>
      <c r="BM2530" s="16"/>
      <c r="BN2530" s="16"/>
      <c r="BO2530" s="16"/>
      <c r="BP2530" s="16"/>
      <c r="BQ2530" s="16"/>
    </row>
    <row r="2531" spans="63:69">
      <c r="BK2531" s="103"/>
      <c r="BL2531" s="16"/>
      <c r="BM2531" s="16"/>
      <c r="BN2531" s="16"/>
      <c r="BO2531" s="16"/>
      <c r="BP2531" s="16"/>
      <c r="BQ2531" s="16"/>
    </row>
    <row r="2532" spans="63:69">
      <c r="BK2532" s="103"/>
      <c r="BL2532" s="16"/>
      <c r="BM2532" s="16"/>
      <c r="BN2532" s="16"/>
      <c r="BO2532" s="16"/>
      <c r="BP2532" s="16"/>
      <c r="BQ2532" s="16"/>
    </row>
    <row r="2533" spans="63:69">
      <c r="BK2533" s="103"/>
      <c r="BL2533" s="16"/>
      <c r="BM2533" s="16"/>
      <c r="BN2533" s="16"/>
      <c r="BO2533" s="16"/>
      <c r="BP2533" s="16"/>
      <c r="BQ2533" s="16"/>
    </row>
    <row r="2534" spans="63:69">
      <c r="BK2534" s="103"/>
      <c r="BL2534" s="16"/>
      <c r="BM2534" s="16"/>
      <c r="BN2534" s="16"/>
      <c r="BO2534" s="16"/>
      <c r="BP2534" s="16"/>
      <c r="BQ2534" s="16"/>
    </row>
    <row r="2535" spans="63:69">
      <c r="BK2535" s="103"/>
      <c r="BL2535" s="16"/>
      <c r="BM2535" s="16"/>
      <c r="BN2535" s="16"/>
      <c r="BO2535" s="16"/>
      <c r="BP2535" s="16"/>
      <c r="BQ2535" s="16"/>
    </row>
    <row r="2536" spans="63:69">
      <c r="BK2536" s="103"/>
      <c r="BL2536" s="16"/>
      <c r="BM2536" s="16"/>
      <c r="BN2536" s="16"/>
      <c r="BO2536" s="16"/>
      <c r="BP2536" s="16"/>
      <c r="BQ2536" s="16"/>
    </row>
    <row r="2537" spans="63:69">
      <c r="BK2537" s="103"/>
      <c r="BL2537" s="16"/>
      <c r="BM2537" s="16"/>
      <c r="BN2537" s="16"/>
      <c r="BO2537" s="16"/>
      <c r="BP2537" s="16"/>
      <c r="BQ2537" s="16"/>
    </row>
    <row r="2538" spans="63:69">
      <c r="BK2538" s="103"/>
      <c r="BL2538" s="16"/>
      <c r="BM2538" s="16"/>
      <c r="BN2538" s="16"/>
      <c r="BO2538" s="16"/>
      <c r="BP2538" s="16"/>
      <c r="BQ2538" s="16"/>
    </row>
    <row r="2539" spans="63:69">
      <c r="BK2539" s="103"/>
      <c r="BL2539" s="16"/>
      <c r="BM2539" s="16"/>
      <c r="BN2539" s="16"/>
      <c r="BO2539" s="16"/>
      <c r="BP2539" s="16"/>
      <c r="BQ2539" s="16"/>
    </row>
    <row r="2540" spans="63:69">
      <c r="BK2540" s="103"/>
      <c r="BL2540" s="16"/>
      <c r="BM2540" s="16"/>
      <c r="BN2540" s="16"/>
      <c r="BO2540" s="16"/>
      <c r="BP2540" s="16"/>
      <c r="BQ2540" s="16"/>
    </row>
    <row r="2541" spans="63:69">
      <c r="BK2541" s="103"/>
      <c r="BL2541" s="16"/>
      <c r="BM2541" s="16"/>
      <c r="BN2541" s="16"/>
      <c r="BO2541" s="16"/>
      <c r="BP2541" s="16"/>
      <c r="BQ2541" s="16"/>
    </row>
    <row r="2542" spans="63:69">
      <c r="BK2542" s="103"/>
      <c r="BL2542" s="16"/>
      <c r="BM2542" s="16"/>
      <c r="BN2542" s="16"/>
      <c r="BO2542" s="16"/>
      <c r="BP2542" s="16"/>
      <c r="BQ2542" s="16"/>
    </row>
    <row r="2543" spans="63:69">
      <c r="BK2543" s="103"/>
      <c r="BL2543" s="16"/>
      <c r="BM2543" s="16"/>
      <c r="BN2543" s="16"/>
      <c r="BO2543" s="16"/>
      <c r="BP2543" s="16"/>
      <c r="BQ2543" s="16"/>
    </row>
    <row r="2544" spans="63:69">
      <c r="BK2544" s="103"/>
      <c r="BL2544" s="16"/>
      <c r="BM2544" s="16"/>
      <c r="BN2544" s="16"/>
      <c r="BO2544" s="16"/>
      <c r="BP2544" s="16"/>
      <c r="BQ2544" s="16"/>
    </row>
    <row r="2545" spans="63:69">
      <c r="BK2545" s="103"/>
      <c r="BL2545" s="16"/>
      <c r="BM2545" s="16"/>
      <c r="BN2545" s="16"/>
      <c r="BO2545" s="16"/>
      <c r="BP2545" s="16"/>
      <c r="BQ2545" s="16"/>
    </row>
    <row r="2546" spans="63:69">
      <c r="BK2546" s="103"/>
      <c r="BL2546" s="16"/>
      <c r="BM2546" s="16"/>
      <c r="BN2546" s="16"/>
      <c r="BO2546" s="16"/>
      <c r="BP2546" s="16"/>
      <c r="BQ2546" s="16"/>
    </row>
    <row r="2547" spans="63:69">
      <c r="BK2547" s="103"/>
      <c r="BL2547" s="16"/>
      <c r="BM2547" s="16"/>
      <c r="BN2547" s="16"/>
      <c r="BO2547" s="16"/>
      <c r="BP2547" s="16"/>
      <c r="BQ2547" s="16"/>
    </row>
    <row r="2548" spans="63:69">
      <c r="BK2548" s="103"/>
      <c r="BL2548" s="16"/>
      <c r="BM2548" s="16"/>
      <c r="BN2548" s="16"/>
      <c r="BO2548" s="16"/>
      <c r="BP2548" s="16"/>
      <c r="BQ2548" s="16"/>
    </row>
    <row r="2549" spans="63:69">
      <c r="BK2549" s="103"/>
      <c r="BL2549" s="16"/>
      <c r="BM2549" s="16"/>
      <c r="BN2549" s="16"/>
      <c r="BO2549" s="16"/>
      <c r="BP2549" s="16"/>
      <c r="BQ2549" s="16"/>
    </row>
    <row r="2550" spans="63:69">
      <c r="BK2550" s="103"/>
      <c r="BL2550" s="16"/>
      <c r="BM2550" s="16"/>
      <c r="BN2550" s="16"/>
      <c r="BO2550" s="16"/>
      <c r="BP2550" s="16"/>
      <c r="BQ2550" s="16"/>
    </row>
    <row r="2551" spans="63:69">
      <c r="BK2551" s="103"/>
      <c r="BL2551" s="16"/>
      <c r="BM2551" s="16"/>
      <c r="BN2551" s="16"/>
      <c r="BO2551" s="16"/>
      <c r="BP2551" s="16"/>
      <c r="BQ2551" s="16"/>
    </row>
    <row r="2552" spans="63:69">
      <c r="BK2552" s="103"/>
      <c r="BL2552" s="16"/>
      <c r="BM2552" s="16"/>
      <c r="BN2552" s="16"/>
      <c r="BO2552" s="16"/>
      <c r="BP2552" s="16"/>
      <c r="BQ2552" s="16"/>
    </row>
    <row r="2553" spans="63:69">
      <c r="BK2553" s="103"/>
      <c r="BL2553" s="16"/>
      <c r="BM2553" s="16"/>
      <c r="BN2553" s="16"/>
      <c r="BO2553" s="16"/>
      <c r="BP2553" s="16"/>
      <c r="BQ2553" s="16"/>
    </row>
    <row r="2554" spans="63:69">
      <c r="BK2554" s="103"/>
      <c r="BL2554" s="16"/>
      <c r="BM2554" s="16"/>
      <c r="BN2554" s="16"/>
      <c r="BO2554" s="16"/>
      <c r="BP2554" s="16"/>
      <c r="BQ2554" s="16"/>
    </row>
    <row r="2555" spans="63:69">
      <c r="BK2555" s="103"/>
      <c r="BL2555" s="16"/>
      <c r="BM2555" s="16"/>
      <c r="BN2555" s="16"/>
      <c r="BO2555" s="16"/>
      <c r="BP2555" s="16"/>
      <c r="BQ2555" s="16"/>
    </row>
    <row r="2556" spans="63:69">
      <c r="BK2556" s="103"/>
      <c r="BL2556" s="16"/>
      <c r="BM2556" s="16"/>
      <c r="BN2556" s="16"/>
      <c r="BO2556" s="16"/>
      <c r="BP2556" s="16"/>
      <c r="BQ2556" s="16"/>
    </row>
    <row r="2557" spans="63:69">
      <c r="BK2557" s="103"/>
      <c r="BL2557" s="16"/>
      <c r="BM2557" s="16"/>
      <c r="BN2557" s="16"/>
      <c r="BO2557" s="16"/>
      <c r="BP2557" s="16"/>
      <c r="BQ2557" s="16"/>
    </row>
    <row r="2558" spans="63:69">
      <c r="BK2558" s="103"/>
      <c r="BL2558" s="16"/>
      <c r="BM2558" s="16"/>
      <c r="BN2558" s="16"/>
      <c r="BO2558" s="16"/>
      <c r="BP2558" s="16"/>
      <c r="BQ2558" s="16"/>
    </row>
    <row r="2559" spans="63:69">
      <c r="BK2559" s="103"/>
      <c r="BL2559" s="16"/>
      <c r="BM2559" s="16"/>
      <c r="BN2559" s="16"/>
      <c r="BO2559" s="16"/>
      <c r="BP2559" s="16"/>
      <c r="BQ2559" s="16"/>
    </row>
    <row r="2560" spans="63:69">
      <c r="BK2560" s="103"/>
      <c r="BL2560" s="16"/>
      <c r="BM2560" s="16"/>
      <c r="BN2560" s="16"/>
      <c r="BO2560" s="16"/>
      <c r="BP2560" s="16"/>
      <c r="BQ2560" s="16"/>
    </row>
    <row r="2561" spans="63:69">
      <c r="BK2561" s="103"/>
      <c r="BL2561" s="16"/>
      <c r="BM2561" s="16"/>
      <c r="BN2561" s="16"/>
      <c r="BO2561" s="16"/>
      <c r="BP2561" s="16"/>
      <c r="BQ2561" s="16"/>
    </row>
    <row r="2562" spans="63:69">
      <c r="BK2562" s="103"/>
      <c r="BL2562" s="16"/>
      <c r="BM2562" s="16"/>
      <c r="BN2562" s="16"/>
      <c r="BO2562" s="16"/>
      <c r="BP2562" s="16"/>
      <c r="BQ2562" s="16"/>
    </row>
    <row r="2563" spans="63:69">
      <c r="BK2563" s="103"/>
      <c r="BL2563" s="16"/>
      <c r="BM2563" s="16"/>
      <c r="BN2563" s="16"/>
      <c r="BO2563" s="16"/>
      <c r="BP2563" s="16"/>
      <c r="BQ2563" s="16"/>
    </row>
    <row r="2564" spans="63:69">
      <c r="BK2564" s="103"/>
      <c r="BL2564" s="16"/>
      <c r="BM2564" s="16"/>
      <c r="BN2564" s="16"/>
      <c r="BO2564" s="16"/>
      <c r="BP2564" s="16"/>
      <c r="BQ2564" s="16"/>
    </row>
    <row r="2565" spans="63:69">
      <c r="BK2565" s="103"/>
      <c r="BL2565" s="16"/>
      <c r="BM2565" s="16"/>
      <c r="BN2565" s="16"/>
      <c r="BO2565" s="16"/>
      <c r="BP2565" s="16"/>
      <c r="BQ2565" s="16"/>
    </row>
    <row r="2566" spans="63:69">
      <c r="BK2566" s="103"/>
      <c r="BL2566" s="16"/>
      <c r="BM2566" s="16"/>
      <c r="BN2566" s="16"/>
      <c r="BO2566" s="16"/>
      <c r="BP2566" s="16"/>
      <c r="BQ2566" s="16"/>
    </row>
    <row r="2567" spans="63:69">
      <c r="BK2567" s="103"/>
      <c r="BL2567" s="16"/>
      <c r="BM2567" s="16"/>
      <c r="BN2567" s="16"/>
      <c r="BO2567" s="16"/>
      <c r="BP2567" s="16"/>
      <c r="BQ2567" s="16"/>
    </row>
    <row r="2568" spans="63:69">
      <c r="BK2568" s="103"/>
      <c r="BL2568" s="16"/>
      <c r="BM2568" s="16"/>
      <c r="BN2568" s="16"/>
      <c r="BO2568" s="16"/>
      <c r="BP2568" s="16"/>
      <c r="BQ2568" s="16"/>
    </row>
    <row r="2569" spans="63:69">
      <c r="BK2569" s="103"/>
      <c r="BL2569" s="16"/>
      <c r="BM2569" s="16"/>
      <c r="BN2569" s="16"/>
      <c r="BO2569" s="16"/>
      <c r="BP2569" s="16"/>
      <c r="BQ2569" s="16"/>
    </row>
    <row r="2570" spans="63:69">
      <c r="BK2570" s="103"/>
      <c r="BL2570" s="16"/>
      <c r="BM2570" s="16"/>
      <c r="BN2570" s="16"/>
      <c r="BO2570" s="16"/>
      <c r="BP2570" s="16"/>
      <c r="BQ2570" s="16"/>
    </row>
    <row r="2571" spans="63:69">
      <c r="BK2571" s="103"/>
      <c r="BL2571" s="16"/>
      <c r="BM2571" s="16"/>
      <c r="BN2571" s="16"/>
      <c r="BO2571" s="16"/>
      <c r="BP2571" s="16"/>
      <c r="BQ2571" s="16"/>
    </row>
    <row r="2572" spans="63:69">
      <c r="BK2572" s="103"/>
      <c r="BL2572" s="16"/>
      <c r="BM2572" s="16"/>
      <c r="BN2572" s="16"/>
      <c r="BO2572" s="16"/>
      <c r="BP2572" s="16"/>
      <c r="BQ2572" s="16"/>
    </row>
    <row r="2573" spans="63:69">
      <c r="BK2573" s="103"/>
      <c r="BL2573" s="16"/>
      <c r="BM2573" s="16"/>
      <c r="BN2573" s="16"/>
      <c r="BO2573" s="16"/>
      <c r="BP2573" s="16"/>
      <c r="BQ2573" s="16"/>
    </row>
    <row r="2574" spans="63:69">
      <c r="BK2574" s="103"/>
      <c r="BL2574" s="16"/>
      <c r="BM2574" s="16"/>
      <c r="BN2574" s="16"/>
      <c r="BO2574" s="16"/>
      <c r="BP2574" s="16"/>
      <c r="BQ2574" s="16"/>
    </row>
    <row r="2575" spans="63:69">
      <c r="BK2575" s="103"/>
      <c r="BL2575" s="16"/>
      <c r="BM2575" s="16"/>
      <c r="BN2575" s="16"/>
      <c r="BO2575" s="16"/>
      <c r="BP2575" s="16"/>
      <c r="BQ2575" s="16"/>
    </row>
    <row r="2576" spans="63:69">
      <c r="BK2576" s="103"/>
      <c r="BL2576" s="16"/>
      <c r="BM2576" s="16"/>
      <c r="BN2576" s="16"/>
      <c r="BO2576" s="16"/>
      <c r="BP2576" s="16"/>
      <c r="BQ2576" s="16"/>
    </row>
    <row r="2577" spans="63:69">
      <c r="BK2577" s="103"/>
      <c r="BL2577" s="16"/>
      <c r="BM2577" s="16"/>
      <c r="BN2577" s="16"/>
      <c r="BO2577" s="16"/>
      <c r="BP2577" s="16"/>
      <c r="BQ2577" s="16"/>
    </row>
    <row r="2578" spans="63:69">
      <c r="BK2578" s="103"/>
      <c r="BL2578" s="16"/>
      <c r="BM2578" s="16"/>
      <c r="BN2578" s="16"/>
      <c r="BO2578" s="16"/>
      <c r="BP2578" s="16"/>
      <c r="BQ2578" s="16"/>
    </row>
    <row r="2579" spans="63:69">
      <c r="BK2579" s="103"/>
      <c r="BL2579" s="16"/>
      <c r="BM2579" s="16"/>
      <c r="BN2579" s="16"/>
      <c r="BO2579" s="16"/>
      <c r="BP2579" s="16"/>
      <c r="BQ2579" s="16"/>
    </row>
    <row r="2580" spans="63:69">
      <c r="BK2580" s="103"/>
      <c r="BL2580" s="16"/>
      <c r="BM2580" s="16"/>
      <c r="BN2580" s="16"/>
      <c r="BO2580" s="16"/>
      <c r="BP2580" s="16"/>
      <c r="BQ2580" s="16"/>
    </row>
    <row r="2581" spans="63:69">
      <c r="BK2581" s="103"/>
      <c r="BL2581" s="16"/>
      <c r="BM2581" s="16"/>
      <c r="BN2581" s="16"/>
      <c r="BO2581" s="16"/>
      <c r="BP2581" s="16"/>
      <c r="BQ2581" s="16"/>
    </row>
    <row r="2582" spans="63:69">
      <c r="BK2582" s="103"/>
      <c r="BL2582" s="16"/>
      <c r="BM2582" s="16"/>
      <c r="BN2582" s="16"/>
      <c r="BO2582" s="16"/>
      <c r="BP2582" s="16"/>
      <c r="BQ2582" s="16"/>
    </row>
    <row r="2583" spans="63:69">
      <c r="BK2583" s="103"/>
      <c r="BL2583" s="16"/>
      <c r="BM2583" s="16"/>
      <c r="BN2583" s="16"/>
      <c r="BO2583" s="16"/>
      <c r="BP2583" s="16"/>
      <c r="BQ2583" s="16"/>
    </row>
    <row r="2584" spans="63:69">
      <c r="BK2584" s="103"/>
      <c r="BL2584" s="16"/>
      <c r="BM2584" s="16"/>
      <c r="BN2584" s="16"/>
      <c r="BO2584" s="16"/>
      <c r="BP2584" s="16"/>
      <c r="BQ2584" s="16"/>
    </row>
    <row r="2585" spans="63:69">
      <c r="BK2585" s="103"/>
      <c r="BL2585" s="16"/>
      <c r="BM2585" s="16"/>
      <c r="BN2585" s="16"/>
      <c r="BO2585" s="16"/>
      <c r="BP2585" s="16"/>
      <c r="BQ2585" s="16"/>
    </row>
    <row r="2586" spans="63:69">
      <c r="BK2586" s="103"/>
      <c r="BL2586" s="16"/>
      <c r="BM2586" s="16"/>
      <c r="BN2586" s="16"/>
      <c r="BO2586" s="16"/>
      <c r="BP2586" s="16"/>
      <c r="BQ2586" s="16"/>
    </row>
    <row r="2587" spans="63:69">
      <c r="BK2587" s="103"/>
      <c r="BL2587" s="16"/>
      <c r="BM2587" s="16"/>
      <c r="BN2587" s="16"/>
      <c r="BO2587" s="16"/>
      <c r="BP2587" s="16"/>
      <c r="BQ2587" s="16"/>
    </row>
    <row r="2588" spans="63:69">
      <c r="BK2588" s="103"/>
      <c r="BL2588" s="16"/>
      <c r="BM2588" s="16"/>
      <c r="BN2588" s="16"/>
      <c r="BO2588" s="16"/>
      <c r="BP2588" s="16"/>
      <c r="BQ2588" s="16"/>
    </row>
    <row r="2589" spans="63:69">
      <c r="BK2589" s="103"/>
      <c r="BL2589" s="16"/>
      <c r="BM2589" s="16"/>
      <c r="BN2589" s="16"/>
      <c r="BO2589" s="16"/>
      <c r="BP2589" s="16"/>
      <c r="BQ2589" s="16"/>
    </row>
    <row r="2590" spans="63:69">
      <c r="BK2590" s="103"/>
      <c r="BL2590" s="16"/>
      <c r="BM2590" s="16"/>
      <c r="BN2590" s="16"/>
      <c r="BO2590" s="16"/>
      <c r="BP2590" s="16"/>
      <c r="BQ2590" s="16"/>
    </row>
    <row r="2591" spans="63:69">
      <c r="BK2591" s="103"/>
      <c r="BL2591" s="16"/>
      <c r="BM2591" s="16"/>
      <c r="BN2591" s="16"/>
      <c r="BO2591" s="16"/>
      <c r="BP2591" s="16"/>
      <c r="BQ2591" s="16"/>
    </row>
    <row r="2592" spans="63:69">
      <c r="BK2592" s="103"/>
      <c r="BL2592" s="16"/>
      <c r="BM2592" s="16"/>
      <c r="BN2592" s="16"/>
      <c r="BO2592" s="16"/>
      <c r="BP2592" s="16"/>
      <c r="BQ2592" s="16"/>
    </row>
    <row r="2593" spans="63:69">
      <c r="BK2593" s="103"/>
      <c r="BL2593" s="16"/>
      <c r="BM2593" s="16"/>
      <c r="BN2593" s="16"/>
      <c r="BO2593" s="16"/>
      <c r="BP2593" s="16"/>
      <c r="BQ2593" s="16"/>
    </row>
    <row r="2594" spans="63:69">
      <c r="BK2594" s="103"/>
      <c r="BL2594" s="16"/>
      <c r="BM2594" s="16"/>
      <c r="BN2594" s="16"/>
      <c r="BO2594" s="16"/>
      <c r="BP2594" s="16"/>
      <c r="BQ2594" s="16"/>
    </row>
    <row r="2595" spans="63:69">
      <c r="BK2595" s="103"/>
      <c r="BL2595" s="16"/>
      <c r="BM2595" s="16"/>
      <c r="BN2595" s="16"/>
      <c r="BO2595" s="16"/>
      <c r="BP2595" s="16"/>
      <c r="BQ2595" s="16"/>
    </row>
    <row r="2596" spans="63:69">
      <c r="BK2596" s="103"/>
      <c r="BL2596" s="16"/>
      <c r="BM2596" s="16"/>
      <c r="BN2596" s="16"/>
      <c r="BO2596" s="16"/>
      <c r="BP2596" s="16"/>
      <c r="BQ2596" s="16"/>
    </row>
    <row r="2597" spans="63:69">
      <c r="BK2597" s="103"/>
      <c r="BL2597" s="16"/>
      <c r="BM2597" s="16"/>
      <c r="BN2597" s="16"/>
      <c r="BO2597" s="16"/>
      <c r="BP2597" s="16"/>
      <c r="BQ2597" s="16"/>
    </row>
    <row r="2598" spans="63:69">
      <c r="BK2598" s="103"/>
      <c r="BL2598" s="16"/>
      <c r="BM2598" s="16"/>
      <c r="BN2598" s="16"/>
      <c r="BO2598" s="16"/>
      <c r="BP2598" s="16"/>
      <c r="BQ2598" s="16"/>
    </row>
    <row r="2599" spans="63:69">
      <c r="BK2599" s="103"/>
      <c r="BL2599" s="16"/>
      <c r="BM2599" s="16"/>
      <c r="BN2599" s="16"/>
      <c r="BO2599" s="16"/>
      <c r="BP2599" s="16"/>
      <c r="BQ2599" s="16"/>
    </row>
    <row r="2600" spans="63:69">
      <c r="BK2600" s="103"/>
      <c r="BL2600" s="16"/>
      <c r="BM2600" s="16"/>
      <c r="BN2600" s="16"/>
      <c r="BO2600" s="16"/>
      <c r="BP2600" s="16"/>
      <c r="BQ2600" s="16"/>
    </row>
    <row r="2601" spans="63:69">
      <c r="BK2601" s="103"/>
      <c r="BL2601" s="16"/>
      <c r="BM2601" s="16"/>
      <c r="BN2601" s="16"/>
      <c r="BO2601" s="16"/>
      <c r="BP2601" s="16"/>
      <c r="BQ2601" s="16"/>
    </row>
    <row r="2602" spans="63:69">
      <c r="BK2602" s="103"/>
      <c r="BL2602" s="16"/>
      <c r="BM2602" s="16"/>
      <c r="BN2602" s="16"/>
      <c r="BO2602" s="16"/>
      <c r="BP2602" s="16"/>
      <c r="BQ2602" s="16"/>
    </row>
    <row r="2603" spans="63:69">
      <c r="BK2603" s="103"/>
      <c r="BL2603" s="16"/>
      <c r="BM2603" s="16"/>
      <c r="BN2603" s="16"/>
      <c r="BO2603" s="16"/>
      <c r="BP2603" s="16"/>
      <c r="BQ2603" s="16"/>
    </row>
    <row r="2604" spans="63:69">
      <c r="BK2604" s="103"/>
      <c r="BL2604" s="16"/>
      <c r="BM2604" s="16"/>
      <c r="BN2604" s="16"/>
      <c r="BO2604" s="16"/>
      <c r="BP2604" s="16"/>
      <c r="BQ2604" s="16"/>
    </row>
    <row r="2605" spans="63:69">
      <c r="BK2605" s="103"/>
      <c r="BL2605" s="16"/>
      <c r="BM2605" s="16"/>
      <c r="BN2605" s="16"/>
      <c r="BO2605" s="16"/>
      <c r="BP2605" s="16"/>
      <c r="BQ2605" s="16"/>
    </row>
    <row r="2606" spans="63:69">
      <c r="BK2606" s="103"/>
      <c r="BL2606" s="16"/>
      <c r="BM2606" s="16"/>
      <c r="BN2606" s="16"/>
      <c r="BO2606" s="16"/>
      <c r="BP2606" s="16"/>
      <c r="BQ2606" s="16"/>
    </row>
    <row r="2607" spans="63:69">
      <c r="BK2607" s="103"/>
      <c r="BL2607" s="16"/>
      <c r="BM2607" s="16"/>
      <c r="BN2607" s="16"/>
      <c r="BO2607" s="16"/>
      <c r="BP2607" s="16"/>
      <c r="BQ2607" s="16"/>
    </row>
    <row r="2608" spans="63:69">
      <c r="BK2608" s="103"/>
      <c r="BL2608" s="16"/>
      <c r="BM2608" s="16"/>
      <c r="BN2608" s="16"/>
      <c r="BO2608" s="16"/>
      <c r="BP2608" s="16"/>
      <c r="BQ2608" s="16"/>
    </row>
    <row r="2609" spans="63:69">
      <c r="BK2609" s="103"/>
      <c r="BL2609" s="16"/>
      <c r="BM2609" s="16"/>
      <c r="BN2609" s="16"/>
      <c r="BO2609" s="16"/>
      <c r="BP2609" s="16"/>
      <c r="BQ2609" s="16"/>
    </row>
    <row r="2610" spans="63:69">
      <c r="BK2610" s="103"/>
      <c r="BL2610" s="16"/>
      <c r="BM2610" s="16"/>
      <c r="BN2610" s="16"/>
      <c r="BO2610" s="16"/>
      <c r="BP2610" s="16"/>
      <c r="BQ2610" s="16"/>
    </row>
    <row r="2611" spans="63:69">
      <c r="BK2611" s="103"/>
      <c r="BL2611" s="16"/>
      <c r="BM2611" s="16"/>
      <c r="BN2611" s="16"/>
      <c r="BO2611" s="16"/>
      <c r="BP2611" s="16"/>
      <c r="BQ2611" s="16"/>
    </row>
    <row r="2612" spans="63:69">
      <c r="BK2612" s="103"/>
      <c r="BL2612" s="16"/>
      <c r="BM2612" s="16"/>
      <c r="BN2612" s="16"/>
      <c r="BO2612" s="16"/>
      <c r="BP2612" s="16"/>
      <c r="BQ2612" s="16"/>
    </row>
    <row r="2613" spans="63:69">
      <c r="BK2613" s="103"/>
      <c r="BL2613" s="16"/>
      <c r="BM2613" s="16"/>
      <c r="BN2613" s="16"/>
      <c r="BO2613" s="16"/>
      <c r="BP2613" s="16"/>
      <c r="BQ2613" s="16"/>
    </row>
    <row r="2614" spans="63:69">
      <c r="BK2614" s="103"/>
      <c r="BL2614" s="16"/>
      <c r="BM2614" s="16"/>
      <c r="BN2614" s="16"/>
      <c r="BO2614" s="16"/>
      <c r="BP2614" s="16"/>
      <c r="BQ2614" s="16"/>
    </row>
    <row r="2615" spans="63:69">
      <c r="BK2615" s="103"/>
      <c r="BL2615" s="16"/>
      <c r="BM2615" s="16"/>
      <c r="BN2615" s="16"/>
      <c r="BO2615" s="16"/>
      <c r="BP2615" s="16"/>
      <c r="BQ2615" s="16"/>
    </row>
    <row r="2616" spans="63:69">
      <c r="BK2616" s="103"/>
      <c r="BL2616" s="16"/>
      <c r="BM2616" s="16"/>
      <c r="BN2616" s="16"/>
      <c r="BO2616" s="16"/>
      <c r="BP2616" s="16"/>
      <c r="BQ2616" s="16"/>
    </row>
    <row r="2617" spans="63:69">
      <c r="BK2617" s="103"/>
      <c r="BL2617" s="16"/>
      <c r="BM2617" s="16"/>
      <c r="BN2617" s="16"/>
      <c r="BO2617" s="16"/>
      <c r="BP2617" s="16"/>
      <c r="BQ2617" s="16"/>
    </row>
    <row r="2618" spans="63:69">
      <c r="BK2618" s="103"/>
      <c r="BL2618" s="16"/>
      <c r="BM2618" s="16"/>
      <c r="BN2618" s="16"/>
      <c r="BO2618" s="16"/>
      <c r="BP2618" s="16"/>
      <c r="BQ2618" s="16"/>
    </row>
    <row r="2619" spans="63:69">
      <c r="BK2619" s="103"/>
      <c r="BL2619" s="16"/>
      <c r="BM2619" s="16"/>
      <c r="BN2619" s="16"/>
      <c r="BO2619" s="16"/>
      <c r="BP2619" s="16"/>
      <c r="BQ2619" s="16"/>
    </row>
    <row r="2620" spans="63:69">
      <c r="BK2620" s="103"/>
      <c r="BL2620" s="16"/>
      <c r="BM2620" s="16"/>
      <c r="BN2620" s="16"/>
      <c r="BO2620" s="16"/>
      <c r="BP2620" s="16"/>
      <c r="BQ2620" s="16"/>
    </row>
    <row r="2621" spans="63:69">
      <c r="BK2621" s="103"/>
      <c r="BL2621" s="16"/>
      <c r="BM2621" s="16"/>
      <c r="BN2621" s="16"/>
      <c r="BO2621" s="16"/>
      <c r="BP2621" s="16"/>
      <c r="BQ2621" s="16"/>
    </row>
    <row r="2622" spans="63:69">
      <c r="BK2622" s="103"/>
      <c r="BL2622" s="16"/>
      <c r="BM2622" s="16"/>
      <c r="BN2622" s="16"/>
      <c r="BO2622" s="16"/>
      <c r="BP2622" s="16"/>
      <c r="BQ2622" s="16"/>
    </row>
    <row r="2623" spans="63:69">
      <c r="BK2623" s="103"/>
      <c r="BL2623" s="16"/>
      <c r="BM2623" s="16"/>
      <c r="BN2623" s="16"/>
      <c r="BO2623" s="16"/>
      <c r="BP2623" s="16"/>
      <c r="BQ2623" s="16"/>
    </row>
    <row r="2624" spans="63:69">
      <c r="BK2624" s="103"/>
      <c r="BL2624" s="16"/>
      <c r="BM2624" s="16"/>
      <c r="BN2624" s="16"/>
      <c r="BO2624" s="16"/>
      <c r="BP2624" s="16"/>
      <c r="BQ2624" s="16"/>
    </row>
    <row r="2625" spans="63:69">
      <c r="BK2625" s="103"/>
      <c r="BL2625" s="16"/>
      <c r="BM2625" s="16"/>
      <c r="BN2625" s="16"/>
      <c r="BO2625" s="16"/>
      <c r="BP2625" s="16"/>
      <c r="BQ2625" s="16"/>
    </row>
    <row r="2626" spans="63:69">
      <c r="BK2626" s="103"/>
      <c r="BL2626" s="16"/>
      <c r="BM2626" s="16"/>
      <c r="BN2626" s="16"/>
      <c r="BO2626" s="16"/>
      <c r="BP2626" s="16"/>
      <c r="BQ2626" s="16"/>
    </row>
    <row r="2627" spans="63:69">
      <c r="BK2627" s="103"/>
      <c r="BL2627" s="16"/>
      <c r="BM2627" s="16"/>
      <c r="BN2627" s="16"/>
      <c r="BO2627" s="16"/>
      <c r="BP2627" s="16"/>
      <c r="BQ2627" s="16"/>
    </row>
    <row r="2628" spans="63:69">
      <c r="BK2628" s="103"/>
      <c r="BL2628" s="16"/>
      <c r="BM2628" s="16"/>
      <c r="BN2628" s="16"/>
      <c r="BO2628" s="16"/>
      <c r="BP2628" s="16"/>
      <c r="BQ2628" s="16"/>
    </row>
    <row r="2629" spans="63:69">
      <c r="BK2629" s="103"/>
      <c r="BL2629" s="16"/>
      <c r="BM2629" s="16"/>
      <c r="BN2629" s="16"/>
      <c r="BO2629" s="16"/>
      <c r="BP2629" s="16"/>
      <c r="BQ2629" s="16"/>
    </row>
    <row r="2630" spans="63:69">
      <c r="BK2630" s="103"/>
      <c r="BL2630" s="16"/>
      <c r="BM2630" s="16"/>
      <c r="BN2630" s="16"/>
      <c r="BO2630" s="16"/>
      <c r="BP2630" s="16"/>
      <c r="BQ2630" s="16"/>
    </row>
    <row r="2631" spans="63:69">
      <c r="BK2631" s="103"/>
      <c r="BL2631" s="16"/>
      <c r="BM2631" s="16"/>
      <c r="BN2631" s="16"/>
      <c r="BO2631" s="16"/>
      <c r="BP2631" s="16"/>
      <c r="BQ2631" s="16"/>
    </row>
    <row r="2632" spans="63:69">
      <c r="BK2632" s="103"/>
      <c r="BL2632" s="16"/>
      <c r="BM2632" s="16"/>
      <c r="BN2632" s="16"/>
      <c r="BO2632" s="16"/>
      <c r="BP2632" s="16"/>
      <c r="BQ2632" s="16"/>
    </row>
    <row r="2633" spans="63:69">
      <c r="BK2633" s="103"/>
      <c r="BL2633" s="16"/>
      <c r="BM2633" s="16"/>
      <c r="BN2633" s="16"/>
      <c r="BO2633" s="16"/>
      <c r="BP2633" s="16"/>
      <c r="BQ2633" s="16"/>
    </row>
    <row r="2634" spans="63:69">
      <c r="BK2634" s="103"/>
      <c r="BL2634" s="16"/>
      <c r="BM2634" s="16"/>
      <c r="BN2634" s="16"/>
      <c r="BO2634" s="16"/>
      <c r="BP2634" s="16"/>
      <c r="BQ2634" s="16"/>
    </row>
    <row r="2635" spans="63:69">
      <c r="BK2635" s="103"/>
      <c r="BL2635" s="16"/>
      <c r="BM2635" s="16"/>
      <c r="BN2635" s="16"/>
      <c r="BO2635" s="16"/>
      <c r="BP2635" s="16"/>
      <c r="BQ2635" s="16"/>
    </row>
    <row r="2636" spans="63:69">
      <c r="BK2636" s="103"/>
      <c r="BL2636" s="16"/>
      <c r="BM2636" s="16"/>
      <c r="BN2636" s="16"/>
      <c r="BO2636" s="16"/>
      <c r="BP2636" s="16"/>
      <c r="BQ2636" s="16"/>
    </row>
    <row r="2637" spans="63:69">
      <c r="BK2637" s="103"/>
      <c r="BL2637" s="16"/>
      <c r="BM2637" s="16"/>
      <c r="BN2637" s="16"/>
      <c r="BO2637" s="16"/>
      <c r="BP2637" s="16"/>
      <c r="BQ2637" s="16"/>
    </row>
    <row r="2638" spans="63:69">
      <c r="BK2638" s="103"/>
      <c r="BL2638" s="16"/>
      <c r="BM2638" s="16"/>
      <c r="BN2638" s="16"/>
      <c r="BO2638" s="16"/>
      <c r="BP2638" s="16"/>
      <c r="BQ2638" s="16"/>
    </row>
    <row r="2639" spans="63:69">
      <c r="BK2639" s="103"/>
      <c r="BL2639" s="16"/>
      <c r="BM2639" s="16"/>
      <c r="BN2639" s="16"/>
      <c r="BO2639" s="16"/>
      <c r="BP2639" s="16"/>
      <c r="BQ2639" s="16"/>
    </row>
    <row r="2640" spans="63:69">
      <c r="BK2640" s="103"/>
      <c r="BL2640" s="16"/>
      <c r="BM2640" s="16"/>
      <c r="BN2640" s="16"/>
      <c r="BO2640" s="16"/>
      <c r="BP2640" s="16"/>
      <c r="BQ2640" s="16"/>
    </row>
    <row r="2641" spans="63:69">
      <c r="BK2641" s="103"/>
      <c r="BL2641" s="16"/>
      <c r="BM2641" s="16"/>
      <c r="BN2641" s="16"/>
      <c r="BO2641" s="16"/>
      <c r="BP2641" s="16"/>
      <c r="BQ2641" s="16"/>
    </row>
    <row r="2642" spans="63:69">
      <c r="BK2642" s="103"/>
      <c r="BL2642" s="16"/>
      <c r="BM2642" s="16"/>
      <c r="BN2642" s="16"/>
      <c r="BO2642" s="16"/>
      <c r="BP2642" s="16"/>
      <c r="BQ2642" s="16"/>
    </row>
    <row r="2643" spans="63:69">
      <c r="BK2643" s="103"/>
      <c r="BL2643" s="16"/>
      <c r="BM2643" s="16"/>
      <c r="BN2643" s="16"/>
      <c r="BO2643" s="16"/>
      <c r="BP2643" s="16"/>
      <c r="BQ2643" s="16"/>
    </row>
    <row r="2644" spans="63:69">
      <c r="BK2644" s="103"/>
      <c r="BL2644" s="16"/>
      <c r="BM2644" s="16"/>
      <c r="BN2644" s="16"/>
      <c r="BO2644" s="16"/>
      <c r="BP2644" s="16"/>
      <c r="BQ2644" s="16"/>
    </row>
    <row r="2645" spans="63:69">
      <c r="BK2645" s="103"/>
      <c r="BL2645" s="16"/>
      <c r="BM2645" s="16"/>
      <c r="BN2645" s="16"/>
      <c r="BO2645" s="16"/>
      <c r="BP2645" s="16"/>
      <c r="BQ2645" s="16"/>
    </row>
    <row r="2646" spans="63:69">
      <c r="BK2646" s="103"/>
      <c r="BL2646" s="16"/>
      <c r="BM2646" s="16"/>
      <c r="BN2646" s="16"/>
      <c r="BO2646" s="16"/>
      <c r="BP2646" s="16"/>
      <c r="BQ2646" s="16"/>
    </row>
    <row r="2647" spans="63:69">
      <c r="BK2647" s="103"/>
      <c r="BL2647" s="16"/>
      <c r="BM2647" s="16"/>
      <c r="BN2647" s="16"/>
      <c r="BO2647" s="16"/>
      <c r="BP2647" s="16"/>
      <c r="BQ2647" s="16"/>
    </row>
    <row r="2648" spans="63:69">
      <c r="BK2648" s="103"/>
      <c r="BL2648" s="16"/>
      <c r="BM2648" s="16"/>
      <c r="BN2648" s="16"/>
      <c r="BO2648" s="16"/>
      <c r="BP2648" s="16"/>
      <c r="BQ2648" s="16"/>
    </row>
    <row r="2649" spans="63:69">
      <c r="BK2649" s="103"/>
      <c r="BL2649" s="16"/>
      <c r="BM2649" s="16"/>
      <c r="BN2649" s="16"/>
      <c r="BO2649" s="16"/>
      <c r="BP2649" s="16"/>
      <c r="BQ2649" s="16"/>
    </row>
    <row r="2650" spans="63:69">
      <c r="BK2650" s="103"/>
      <c r="BL2650" s="16"/>
      <c r="BM2650" s="16"/>
      <c r="BN2650" s="16"/>
      <c r="BO2650" s="16"/>
      <c r="BP2650" s="16"/>
      <c r="BQ2650" s="16"/>
    </row>
    <row r="2651" spans="63:69">
      <c r="BK2651" s="103"/>
      <c r="BL2651" s="16"/>
      <c r="BM2651" s="16"/>
      <c r="BN2651" s="16"/>
      <c r="BO2651" s="16"/>
      <c r="BP2651" s="16"/>
      <c r="BQ2651" s="16"/>
    </row>
    <row r="2652" spans="63:69">
      <c r="BK2652" s="103"/>
      <c r="BL2652" s="16"/>
      <c r="BM2652" s="16"/>
      <c r="BN2652" s="16"/>
      <c r="BO2652" s="16"/>
      <c r="BP2652" s="16"/>
      <c r="BQ2652" s="16"/>
    </row>
    <row r="2653" spans="63:69">
      <c r="BK2653" s="103"/>
      <c r="BL2653" s="16"/>
      <c r="BM2653" s="16"/>
      <c r="BN2653" s="16"/>
      <c r="BO2653" s="16"/>
      <c r="BP2653" s="16"/>
      <c r="BQ2653" s="16"/>
    </row>
    <row r="2654" spans="63:69">
      <c r="BK2654" s="103"/>
      <c r="BL2654" s="16"/>
      <c r="BM2654" s="16"/>
      <c r="BN2654" s="16"/>
      <c r="BO2654" s="16"/>
      <c r="BP2654" s="16"/>
      <c r="BQ2654" s="16"/>
    </row>
    <row r="2655" spans="63:69">
      <c r="BK2655" s="103"/>
      <c r="BL2655" s="16"/>
      <c r="BM2655" s="16"/>
      <c r="BN2655" s="16"/>
      <c r="BO2655" s="16"/>
      <c r="BP2655" s="16"/>
      <c r="BQ2655" s="16"/>
    </row>
    <row r="2656" spans="63:69">
      <c r="BK2656" s="103"/>
      <c r="BL2656" s="16"/>
      <c r="BM2656" s="16"/>
      <c r="BN2656" s="16"/>
      <c r="BO2656" s="16"/>
      <c r="BP2656" s="16"/>
      <c r="BQ2656" s="16"/>
    </row>
    <row r="2657" spans="63:69">
      <c r="BK2657" s="103"/>
      <c r="BL2657" s="16"/>
      <c r="BM2657" s="16"/>
      <c r="BN2657" s="16"/>
      <c r="BO2657" s="16"/>
      <c r="BP2657" s="16"/>
      <c r="BQ2657" s="16"/>
    </row>
    <row r="2658" spans="63:69">
      <c r="BK2658" s="103"/>
      <c r="BL2658" s="16"/>
      <c r="BM2658" s="16"/>
      <c r="BN2658" s="16"/>
      <c r="BO2658" s="16"/>
      <c r="BP2658" s="16"/>
      <c r="BQ2658" s="16"/>
    </row>
    <row r="2659" spans="63:69">
      <c r="BK2659" s="103"/>
      <c r="BL2659" s="16"/>
      <c r="BM2659" s="16"/>
      <c r="BN2659" s="16"/>
      <c r="BO2659" s="16"/>
      <c r="BP2659" s="16"/>
      <c r="BQ2659" s="16"/>
    </row>
    <row r="2660" spans="63:69">
      <c r="BK2660" s="103"/>
      <c r="BL2660" s="16"/>
      <c r="BM2660" s="16"/>
      <c r="BN2660" s="16"/>
      <c r="BO2660" s="16"/>
      <c r="BP2660" s="16"/>
      <c r="BQ2660" s="16"/>
    </row>
    <row r="2661" spans="63:69">
      <c r="BK2661" s="103"/>
      <c r="BL2661" s="16"/>
      <c r="BM2661" s="16"/>
      <c r="BN2661" s="16"/>
      <c r="BO2661" s="16"/>
      <c r="BP2661" s="16"/>
      <c r="BQ2661" s="16"/>
    </row>
    <row r="2662" spans="63:69">
      <c r="BK2662" s="103"/>
      <c r="BL2662" s="16"/>
      <c r="BM2662" s="16"/>
      <c r="BN2662" s="16"/>
      <c r="BO2662" s="16"/>
      <c r="BP2662" s="16"/>
      <c r="BQ2662" s="16"/>
    </row>
    <row r="2663" spans="63:69">
      <c r="BK2663" s="103"/>
      <c r="BL2663" s="16"/>
      <c r="BM2663" s="16"/>
      <c r="BN2663" s="16"/>
      <c r="BO2663" s="16"/>
      <c r="BP2663" s="16"/>
      <c r="BQ2663" s="16"/>
    </row>
    <row r="2664" spans="63:69">
      <c r="BK2664" s="103"/>
      <c r="BL2664" s="16"/>
      <c r="BM2664" s="16"/>
      <c r="BN2664" s="16"/>
      <c r="BO2664" s="16"/>
      <c r="BP2664" s="16"/>
      <c r="BQ2664" s="16"/>
    </row>
    <row r="2665" spans="63:69">
      <c r="BK2665" s="103"/>
      <c r="BL2665" s="16"/>
      <c r="BM2665" s="16"/>
      <c r="BN2665" s="16"/>
      <c r="BO2665" s="16"/>
      <c r="BP2665" s="16"/>
      <c r="BQ2665" s="16"/>
    </row>
    <row r="2666" spans="63:69">
      <c r="BK2666" s="103"/>
      <c r="BL2666" s="16"/>
      <c r="BM2666" s="16"/>
      <c r="BN2666" s="16"/>
      <c r="BO2666" s="16"/>
      <c r="BP2666" s="16"/>
      <c r="BQ2666" s="16"/>
    </row>
    <row r="2667" spans="63:69">
      <c r="BK2667" s="103"/>
      <c r="BL2667" s="16"/>
      <c r="BM2667" s="16"/>
      <c r="BN2667" s="16"/>
      <c r="BO2667" s="16"/>
      <c r="BP2667" s="16"/>
      <c r="BQ2667" s="16"/>
    </row>
    <row r="2668" spans="63:69">
      <c r="BK2668" s="103"/>
      <c r="BL2668" s="16"/>
      <c r="BM2668" s="16"/>
      <c r="BN2668" s="16"/>
      <c r="BO2668" s="16"/>
      <c r="BP2668" s="16"/>
      <c r="BQ2668" s="16"/>
    </row>
    <row r="2669" spans="63:69">
      <c r="BK2669" s="103"/>
      <c r="BL2669" s="16"/>
      <c r="BM2669" s="16"/>
      <c r="BN2669" s="16"/>
      <c r="BO2669" s="16"/>
      <c r="BP2669" s="16"/>
      <c r="BQ2669" s="16"/>
    </row>
    <row r="2670" spans="63:69">
      <c r="BK2670" s="103"/>
      <c r="BL2670" s="16"/>
      <c r="BM2670" s="16"/>
      <c r="BN2670" s="16"/>
      <c r="BO2670" s="16"/>
      <c r="BP2670" s="16"/>
      <c r="BQ2670" s="16"/>
    </row>
    <row r="2671" spans="63:69">
      <c r="BK2671" s="103"/>
      <c r="BL2671" s="16"/>
      <c r="BM2671" s="16"/>
      <c r="BN2671" s="16"/>
      <c r="BO2671" s="16"/>
      <c r="BP2671" s="16"/>
      <c r="BQ2671" s="16"/>
    </row>
    <row r="2672" spans="63:69">
      <c r="BK2672" s="103"/>
      <c r="BL2672" s="16"/>
      <c r="BM2672" s="16"/>
      <c r="BN2672" s="16"/>
      <c r="BO2672" s="16"/>
      <c r="BP2672" s="16"/>
      <c r="BQ2672" s="16"/>
    </row>
    <row r="2673" spans="63:69">
      <c r="BK2673" s="103"/>
      <c r="BL2673" s="16"/>
      <c r="BM2673" s="16"/>
      <c r="BN2673" s="16"/>
      <c r="BO2673" s="16"/>
      <c r="BP2673" s="16"/>
      <c r="BQ2673" s="16"/>
    </row>
    <row r="2674" spans="63:69">
      <c r="BK2674" s="103"/>
      <c r="BL2674" s="16"/>
      <c r="BM2674" s="16"/>
      <c r="BN2674" s="16"/>
      <c r="BO2674" s="16"/>
      <c r="BP2674" s="16"/>
      <c r="BQ2674" s="16"/>
    </row>
    <row r="2675" spans="63:69">
      <c r="BK2675" s="103"/>
      <c r="BL2675" s="16"/>
      <c r="BM2675" s="16"/>
      <c r="BN2675" s="16"/>
      <c r="BO2675" s="16"/>
      <c r="BP2675" s="16"/>
      <c r="BQ2675" s="16"/>
    </row>
    <row r="2676" spans="63:69">
      <c r="BK2676" s="103"/>
      <c r="BL2676" s="16"/>
      <c r="BM2676" s="16"/>
      <c r="BN2676" s="16"/>
      <c r="BO2676" s="16"/>
      <c r="BP2676" s="16"/>
      <c r="BQ2676" s="16"/>
    </row>
    <row r="2677" spans="63:69">
      <c r="BK2677" s="103"/>
      <c r="BL2677" s="16"/>
      <c r="BM2677" s="16"/>
      <c r="BN2677" s="16"/>
      <c r="BO2677" s="16"/>
      <c r="BP2677" s="16"/>
      <c r="BQ2677" s="16"/>
    </row>
    <row r="2678" spans="63:69">
      <c r="BK2678" s="103"/>
      <c r="BL2678" s="16"/>
      <c r="BM2678" s="16"/>
      <c r="BN2678" s="16"/>
      <c r="BO2678" s="16"/>
      <c r="BP2678" s="16"/>
      <c r="BQ2678" s="16"/>
    </row>
    <row r="2679" spans="63:69">
      <c r="BK2679" s="103"/>
      <c r="BL2679" s="16"/>
      <c r="BM2679" s="16"/>
      <c r="BN2679" s="16"/>
      <c r="BO2679" s="16"/>
      <c r="BP2679" s="16"/>
      <c r="BQ2679" s="16"/>
    </row>
    <row r="2680" spans="63:69">
      <c r="BK2680" s="103"/>
      <c r="BL2680" s="16"/>
      <c r="BM2680" s="16"/>
      <c r="BN2680" s="16"/>
      <c r="BO2680" s="16"/>
      <c r="BP2680" s="16"/>
      <c r="BQ2680" s="16"/>
    </row>
    <row r="2681" spans="63:69">
      <c r="BK2681" s="103"/>
      <c r="BL2681" s="16"/>
      <c r="BM2681" s="16"/>
      <c r="BN2681" s="16"/>
      <c r="BO2681" s="16"/>
      <c r="BP2681" s="16"/>
      <c r="BQ2681" s="16"/>
    </row>
    <row r="2682" spans="63:69">
      <c r="BK2682" s="103"/>
      <c r="BL2682" s="16"/>
      <c r="BM2682" s="16"/>
      <c r="BN2682" s="16"/>
      <c r="BO2682" s="16"/>
      <c r="BP2682" s="16"/>
      <c r="BQ2682" s="16"/>
    </row>
    <row r="2683" spans="63:69">
      <c r="BK2683" s="103"/>
      <c r="BL2683" s="16"/>
      <c r="BM2683" s="16"/>
      <c r="BN2683" s="16"/>
      <c r="BO2683" s="16"/>
      <c r="BP2683" s="16"/>
      <c r="BQ2683" s="16"/>
    </row>
    <row r="2684" spans="63:69">
      <c r="BK2684" s="103"/>
      <c r="BL2684" s="16"/>
      <c r="BM2684" s="16"/>
      <c r="BN2684" s="16"/>
      <c r="BO2684" s="16"/>
      <c r="BP2684" s="16"/>
      <c r="BQ2684" s="16"/>
    </row>
    <row r="2685" spans="63:69">
      <c r="BK2685" s="103"/>
      <c r="BL2685" s="16"/>
      <c r="BM2685" s="16"/>
      <c r="BN2685" s="16"/>
      <c r="BO2685" s="16"/>
      <c r="BP2685" s="16"/>
      <c r="BQ2685" s="16"/>
    </row>
    <row r="2686" spans="63:69">
      <c r="BK2686" s="103"/>
      <c r="BL2686" s="16"/>
      <c r="BM2686" s="16"/>
      <c r="BN2686" s="16"/>
      <c r="BO2686" s="16"/>
      <c r="BP2686" s="16"/>
      <c r="BQ2686" s="16"/>
    </row>
    <row r="2687" spans="63:69">
      <c r="BK2687" s="103"/>
      <c r="BL2687" s="16"/>
      <c r="BM2687" s="16"/>
      <c r="BN2687" s="16"/>
      <c r="BO2687" s="16"/>
      <c r="BP2687" s="16"/>
      <c r="BQ2687" s="16"/>
    </row>
    <row r="2688" spans="63:69">
      <c r="BK2688" s="103"/>
      <c r="BL2688" s="16"/>
      <c r="BM2688" s="16"/>
      <c r="BN2688" s="16"/>
      <c r="BO2688" s="16"/>
      <c r="BP2688" s="16"/>
      <c r="BQ2688" s="16"/>
    </row>
    <row r="2689" spans="63:69">
      <c r="BK2689" s="103"/>
      <c r="BL2689" s="16"/>
      <c r="BM2689" s="16"/>
      <c r="BN2689" s="16"/>
      <c r="BO2689" s="16"/>
      <c r="BP2689" s="16"/>
      <c r="BQ2689" s="16"/>
    </row>
    <row r="2690" spans="63:69">
      <c r="BK2690" s="103"/>
      <c r="BL2690" s="16"/>
      <c r="BM2690" s="16"/>
      <c r="BN2690" s="16"/>
      <c r="BO2690" s="16"/>
      <c r="BP2690" s="16"/>
      <c r="BQ2690" s="16"/>
    </row>
    <row r="2691" spans="63:69">
      <c r="BK2691" s="103"/>
      <c r="BL2691" s="16"/>
      <c r="BM2691" s="16"/>
      <c r="BN2691" s="16"/>
      <c r="BO2691" s="16"/>
      <c r="BP2691" s="16"/>
      <c r="BQ2691" s="16"/>
    </row>
    <row r="2692" spans="63:69">
      <c r="BK2692" s="103"/>
      <c r="BL2692" s="16"/>
      <c r="BM2692" s="16"/>
      <c r="BN2692" s="16"/>
      <c r="BO2692" s="16"/>
      <c r="BP2692" s="16"/>
      <c r="BQ2692" s="16"/>
    </row>
    <row r="2693" spans="63:69">
      <c r="BK2693" s="103"/>
      <c r="BL2693" s="16"/>
      <c r="BM2693" s="16"/>
      <c r="BN2693" s="16"/>
      <c r="BO2693" s="16"/>
      <c r="BP2693" s="16"/>
      <c r="BQ2693" s="16"/>
    </row>
    <row r="2694" spans="63:69">
      <c r="BK2694" s="103"/>
      <c r="BL2694" s="16"/>
      <c r="BM2694" s="16"/>
      <c r="BN2694" s="16"/>
      <c r="BO2694" s="16"/>
      <c r="BP2694" s="16"/>
      <c r="BQ2694" s="16"/>
    </row>
    <row r="2695" spans="63:69">
      <c r="BK2695" s="103"/>
      <c r="BL2695" s="16"/>
      <c r="BM2695" s="16"/>
      <c r="BN2695" s="16"/>
      <c r="BO2695" s="16"/>
      <c r="BP2695" s="16"/>
      <c r="BQ2695" s="16"/>
    </row>
    <row r="2696" spans="63:69">
      <c r="BK2696" s="103"/>
      <c r="BL2696" s="16"/>
      <c r="BM2696" s="16"/>
      <c r="BN2696" s="16"/>
      <c r="BO2696" s="16"/>
      <c r="BP2696" s="16"/>
      <c r="BQ2696" s="16"/>
    </row>
    <row r="2697" spans="63:69">
      <c r="BK2697" s="103"/>
      <c r="BL2697" s="16"/>
      <c r="BM2697" s="16"/>
      <c r="BN2697" s="16"/>
      <c r="BO2697" s="16"/>
      <c r="BP2697" s="16"/>
      <c r="BQ2697" s="16"/>
    </row>
    <row r="2698" spans="63:69">
      <c r="BK2698" s="103"/>
      <c r="BL2698" s="16"/>
      <c r="BM2698" s="16"/>
      <c r="BN2698" s="16"/>
      <c r="BO2698" s="16"/>
      <c r="BP2698" s="16"/>
      <c r="BQ2698" s="16"/>
    </row>
    <row r="2699" spans="63:69">
      <c r="BK2699" s="103"/>
      <c r="BL2699" s="16"/>
      <c r="BM2699" s="16"/>
      <c r="BN2699" s="16"/>
      <c r="BO2699" s="16"/>
      <c r="BP2699" s="16"/>
      <c r="BQ2699" s="16"/>
    </row>
    <row r="2700" spans="63:69">
      <c r="BK2700" s="103"/>
      <c r="BL2700" s="16"/>
      <c r="BM2700" s="16"/>
      <c r="BN2700" s="16"/>
      <c r="BO2700" s="16"/>
      <c r="BP2700" s="16"/>
      <c r="BQ2700" s="16"/>
    </row>
    <row r="2701" spans="63:69">
      <c r="BK2701" s="103"/>
      <c r="BL2701" s="16"/>
      <c r="BM2701" s="16"/>
      <c r="BN2701" s="16"/>
      <c r="BO2701" s="16"/>
      <c r="BP2701" s="16"/>
      <c r="BQ2701" s="16"/>
    </row>
    <row r="2702" spans="63:69">
      <c r="BK2702" s="103"/>
      <c r="BL2702" s="16"/>
      <c r="BM2702" s="16"/>
      <c r="BN2702" s="16"/>
      <c r="BO2702" s="16"/>
      <c r="BP2702" s="16"/>
      <c r="BQ2702" s="16"/>
    </row>
    <row r="2703" spans="63:69">
      <c r="BK2703" s="103"/>
      <c r="BL2703" s="16"/>
      <c r="BM2703" s="16"/>
      <c r="BN2703" s="16"/>
      <c r="BO2703" s="16"/>
      <c r="BP2703" s="16"/>
      <c r="BQ2703" s="16"/>
    </row>
    <row r="2704" spans="63:69">
      <c r="BK2704" s="103"/>
      <c r="BL2704" s="16"/>
      <c r="BM2704" s="16"/>
      <c r="BN2704" s="16"/>
      <c r="BO2704" s="16"/>
      <c r="BP2704" s="16"/>
      <c r="BQ2704" s="16"/>
    </row>
    <row r="2705" spans="63:69">
      <c r="BK2705" s="103"/>
      <c r="BL2705" s="16"/>
      <c r="BM2705" s="16"/>
      <c r="BN2705" s="16"/>
      <c r="BO2705" s="16"/>
      <c r="BP2705" s="16"/>
      <c r="BQ2705" s="16"/>
    </row>
    <row r="2706" spans="63:69">
      <c r="BK2706" s="103"/>
      <c r="BL2706" s="16"/>
      <c r="BM2706" s="16"/>
      <c r="BN2706" s="16"/>
      <c r="BO2706" s="16"/>
      <c r="BP2706" s="16"/>
      <c r="BQ2706" s="16"/>
    </row>
    <row r="2707" spans="63:69">
      <c r="BK2707" s="103"/>
      <c r="BL2707" s="16"/>
      <c r="BM2707" s="16"/>
      <c r="BN2707" s="16"/>
      <c r="BO2707" s="16"/>
      <c r="BP2707" s="16"/>
      <c r="BQ2707" s="16"/>
    </row>
    <row r="2708" spans="63:69">
      <c r="BK2708" s="103"/>
      <c r="BL2708" s="16"/>
      <c r="BM2708" s="16"/>
      <c r="BN2708" s="16"/>
      <c r="BO2708" s="16"/>
      <c r="BP2708" s="16"/>
      <c r="BQ2708" s="16"/>
    </row>
    <row r="2709" spans="63:69">
      <c r="BK2709" s="103"/>
      <c r="BL2709" s="16"/>
      <c r="BM2709" s="16"/>
      <c r="BN2709" s="16"/>
      <c r="BO2709" s="16"/>
      <c r="BP2709" s="16"/>
      <c r="BQ2709" s="16"/>
    </row>
    <row r="2710" spans="63:69">
      <c r="BK2710" s="103"/>
      <c r="BL2710" s="16"/>
      <c r="BM2710" s="16"/>
      <c r="BN2710" s="16"/>
      <c r="BO2710" s="16"/>
      <c r="BP2710" s="16"/>
      <c r="BQ2710" s="16"/>
    </row>
    <row r="2711" spans="63:69">
      <c r="BK2711" s="103"/>
      <c r="BL2711" s="16"/>
      <c r="BM2711" s="16"/>
      <c r="BN2711" s="16"/>
      <c r="BO2711" s="16"/>
      <c r="BP2711" s="16"/>
      <c r="BQ2711" s="16"/>
    </row>
    <row r="2712" spans="63:69">
      <c r="BK2712" s="103"/>
      <c r="BL2712" s="16"/>
      <c r="BM2712" s="16"/>
      <c r="BN2712" s="16"/>
      <c r="BO2712" s="16"/>
      <c r="BP2712" s="16"/>
      <c r="BQ2712" s="16"/>
    </row>
    <row r="2713" spans="63:69">
      <c r="BK2713" s="103"/>
      <c r="BL2713" s="16"/>
      <c r="BM2713" s="16"/>
      <c r="BN2713" s="16"/>
      <c r="BO2713" s="16"/>
      <c r="BP2713" s="16"/>
      <c r="BQ2713" s="16"/>
    </row>
    <row r="2714" spans="63:69">
      <c r="BK2714" s="103"/>
      <c r="BL2714" s="16"/>
      <c r="BM2714" s="16"/>
      <c r="BN2714" s="16"/>
      <c r="BO2714" s="16"/>
      <c r="BP2714" s="16"/>
      <c r="BQ2714" s="16"/>
    </row>
    <row r="2715" spans="63:69">
      <c r="BK2715" s="103"/>
      <c r="BL2715" s="16"/>
      <c r="BM2715" s="16"/>
      <c r="BN2715" s="16"/>
      <c r="BO2715" s="16"/>
      <c r="BP2715" s="16"/>
      <c r="BQ2715" s="16"/>
    </row>
    <row r="2716" spans="63:69">
      <c r="BK2716" s="103"/>
      <c r="BL2716" s="16"/>
      <c r="BM2716" s="16"/>
      <c r="BN2716" s="16"/>
      <c r="BO2716" s="16"/>
      <c r="BP2716" s="16"/>
      <c r="BQ2716" s="16"/>
    </row>
    <row r="2717" spans="63:69">
      <c r="BK2717" s="103"/>
      <c r="BL2717" s="16"/>
      <c r="BM2717" s="16"/>
      <c r="BN2717" s="16"/>
      <c r="BO2717" s="16"/>
      <c r="BP2717" s="16"/>
      <c r="BQ2717" s="16"/>
    </row>
    <row r="2718" spans="63:69">
      <c r="BK2718" s="103"/>
      <c r="BL2718" s="16"/>
      <c r="BM2718" s="16"/>
      <c r="BN2718" s="16"/>
      <c r="BO2718" s="16"/>
      <c r="BP2718" s="16"/>
      <c r="BQ2718" s="16"/>
    </row>
    <row r="2719" spans="63:69">
      <c r="BK2719" s="103"/>
      <c r="BL2719" s="16"/>
      <c r="BM2719" s="16"/>
      <c r="BN2719" s="16"/>
      <c r="BO2719" s="16"/>
      <c r="BP2719" s="16"/>
      <c r="BQ2719" s="16"/>
    </row>
    <row r="2720" spans="63:69">
      <c r="BK2720" s="103"/>
      <c r="BL2720" s="16"/>
      <c r="BM2720" s="16"/>
      <c r="BN2720" s="16"/>
      <c r="BO2720" s="16"/>
      <c r="BP2720" s="16"/>
      <c r="BQ2720" s="16"/>
    </row>
    <row r="2721" spans="63:69">
      <c r="BK2721" s="103"/>
      <c r="BL2721" s="16"/>
      <c r="BM2721" s="16"/>
      <c r="BN2721" s="16"/>
      <c r="BO2721" s="16"/>
      <c r="BP2721" s="16"/>
      <c r="BQ2721" s="16"/>
    </row>
    <row r="2722" spans="63:69">
      <c r="BK2722" s="103"/>
      <c r="BL2722" s="16"/>
      <c r="BM2722" s="16"/>
      <c r="BN2722" s="16"/>
      <c r="BO2722" s="16"/>
      <c r="BP2722" s="16"/>
      <c r="BQ2722" s="16"/>
    </row>
    <row r="2723" spans="63:69">
      <c r="BK2723" s="103"/>
      <c r="BL2723" s="16"/>
      <c r="BM2723" s="16"/>
      <c r="BN2723" s="16"/>
      <c r="BO2723" s="16"/>
      <c r="BP2723" s="16"/>
      <c r="BQ2723" s="16"/>
    </row>
    <row r="2724" spans="63:69">
      <c r="BK2724" s="103"/>
      <c r="BL2724" s="16"/>
      <c r="BM2724" s="16"/>
      <c r="BN2724" s="16"/>
      <c r="BO2724" s="16"/>
      <c r="BP2724" s="16"/>
      <c r="BQ2724" s="16"/>
    </row>
    <row r="2725" spans="63:69">
      <c r="BK2725" s="103"/>
      <c r="BL2725" s="16"/>
      <c r="BM2725" s="16"/>
      <c r="BN2725" s="16"/>
      <c r="BO2725" s="16"/>
      <c r="BP2725" s="16"/>
      <c r="BQ2725" s="16"/>
    </row>
    <row r="2726" spans="63:69">
      <c r="BK2726" s="103"/>
      <c r="BL2726" s="16"/>
      <c r="BM2726" s="16"/>
      <c r="BN2726" s="16"/>
      <c r="BO2726" s="16"/>
      <c r="BP2726" s="16"/>
      <c r="BQ2726" s="16"/>
    </row>
    <row r="2727" spans="63:69">
      <c r="BK2727" s="103"/>
      <c r="BL2727" s="16"/>
      <c r="BM2727" s="16"/>
      <c r="BN2727" s="16"/>
      <c r="BO2727" s="16"/>
      <c r="BP2727" s="16"/>
      <c r="BQ2727" s="16"/>
    </row>
    <row r="2728" spans="63:69">
      <c r="BK2728" s="103"/>
      <c r="BL2728" s="16"/>
      <c r="BM2728" s="16"/>
      <c r="BN2728" s="16"/>
      <c r="BO2728" s="16"/>
      <c r="BP2728" s="16"/>
      <c r="BQ2728" s="16"/>
    </row>
    <row r="2729" spans="63:69">
      <c r="BK2729" s="103"/>
      <c r="BL2729" s="16"/>
      <c r="BM2729" s="16"/>
      <c r="BN2729" s="16"/>
      <c r="BO2729" s="16"/>
      <c r="BP2729" s="16"/>
      <c r="BQ2729" s="16"/>
    </row>
    <row r="2730" spans="63:69">
      <c r="BK2730" s="103"/>
      <c r="BL2730" s="16"/>
      <c r="BM2730" s="16"/>
      <c r="BN2730" s="16"/>
      <c r="BO2730" s="16"/>
      <c r="BP2730" s="16"/>
      <c r="BQ2730" s="16"/>
    </row>
    <row r="2731" spans="63:69">
      <c r="BK2731" s="103"/>
      <c r="BL2731" s="16"/>
      <c r="BM2731" s="16"/>
      <c r="BN2731" s="16"/>
      <c r="BO2731" s="16"/>
      <c r="BP2731" s="16"/>
      <c r="BQ2731" s="16"/>
    </row>
    <row r="2732" spans="63:69">
      <c r="BK2732" s="103"/>
      <c r="BL2732" s="16"/>
      <c r="BM2732" s="16"/>
      <c r="BN2732" s="16"/>
      <c r="BO2732" s="16"/>
      <c r="BP2732" s="16"/>
      <c r="BQ2732" s="16"/>
    </row>
    <row r="2733" spans="63:69">
      <c r="BK2733" s="103"/>
      <c r="BL2733" s="16"/>
      <c r="BM2733" s="16"/>
      <c r="BN2733" s="16"/>
      <c r="BO2733" s="16"/>
      <c r="BP2733" s="16"/>
      <c r="BQ2733" s="16"/>
    </row>
    <row r="2734" spans="63:69">
      <c r="BK2734" s="103"/>
      <c r="BL2734" s="16"/>
      <c r="BM2734" s="16"/>
      <c r="BN2734" s="16"/>
      <c r="BO2734" s="16"/>
      <c r="BP2734" s="16"/>
      <c r="BQ2734" s="16"/>
    </row>
    <row r="2735" spans="63:69">
      <c r="BK2735" s="103"/>
      <c r="BL2735" s="16"/>
      <c r="BM2735" s="16"/>
      <c r="BN2735" s="16"/>
      <c r="BO2735" s="16"/>
      <c r="BP2735" s="16"/>
      <c r="BQ2735" s="16"/>
    </row>
    <row r="2736" spans="63:69">
      <c r="BK2736" s="103"/>
      <c r="BL2736" s="16"/>
      <c r="BM2736" s="16"/>
      <c r="BN2736" s="16"/>
      <c r="BO2736" s="16"/>
      <c r="BP2736" s="16"/>
      <c r="BQ2736" s="16"/>
    </row>
    <row r="2737" spans="63:69">
      <c r="BK2737" s="103"/>
      <c r="BL2737" s="16"/>
      <c r="BM2737" s="16"/>
      <c r="BN2737" s="16"/>
      <c r="BO2737" s="16"/>
      <c r="BP2737" s="16"/>
      <c r="BQ2737" s="16"/>
    </row>
    <row r="2738" spans="63:69">
      <c r="BK2738" s="103"/>
      <c r="BL2738" s="16"/>
      <c r="BM2738" s="16"/>
      <c r="BN2738" s="16"/>
      <c r="BO2738" s="16"/>
      <c r="BP2738" s="16"/>
      <c r="BQ2738" s="16"/>
    </row>
    <row r="2739" spans="63:69">
      <c r="BK2739" s="103"/>
      <c r="BL2739" s="16"/>
      <c r="BM2739" s="16"/>
      <c r="BN2739" s="16"/>
      <c r="BO2739" s="16"/>
      <c r="BP2739" s="16"/>
      <c r="BQ2739" s="16"/>
    </row>
    <row r="2740" spans="63:69">
      <c r="BK2740" s="103"/>
      <c r="BL2740" s="16"/>
      <c r="BM2740" s="16"/>
      <c r="BN2740" s="16"/>
      <c r="BO2740" s="16"/>
      <c r="BP2740" s="16"/>
      <c r="BQ2740" s="16"/>
    </row>
    <row r="2741" spans="63:69">
      <c r="BK2741" s="103"/>
      <c r="BL2741" s="16"/>
      <c r="BM2741" s="16"/>
      <c r="BN2741" s="16"/>
      <c r="BO2741" s="16"/>
      <c r="BP2741" s="16"/>
      <c r="BQ2741" s="16"/>
    </row>
    <row r="2742" spans="63:69">
      <c r="BK2742" s="103"/>
      <c r="BL2742" s="16"/>
      <c r="BM2742" s="16"/>
      <c r="BN2742" s="16"/>
      <c r="BO2742" s="16"/>
      <c r="BP2742" s="16"/>
      <c r="BQ2742" s="16"/>
    </row>
    <row r="2743" spans="63:69">
      <c r="BK2743" s="103"/>
      <c r="BL2743" s="16"/>
      <c r="BM2743" s="16"/>
      <c r="BN2743" s="16"/>
      <c r="BO2743" s="16"/>
      <c r="BP2743" s="16"/>
      <c r="BQ2743" s="16"/>
    </row>
    <row r="2744" spans="63:69">
      <c r="BK2744" s="103"/>
      <c r="BL2744" s="16"/>
      <c r="BM2744" s="16"/>
      <c r="BN2744" s="16"/>
      <c r="BO2744" s="16"/>
      <c r="BP2744" s="16"/>
      <c r="BQ2744" s="16"/>
    </row>
    <row r="2745" spans="63:69">
      <c r="BK2745" s="103"/>
      <c r="BL2745" s="16"/>
      <c r="BM2745" s="16"/>
      <c r="BN2745" s="16"/>
      <c r="BO2745" s="16"/>
      <c r="BP2745" s="16"/>
      <c r="BQ2745" s="16"/>
    </row>
    <row r="2746" spans="63:69">
      <c r="BK2746" s="103"/>
      <c r="BL2746" s="16"/>
      <c r="BM2746" s="16"/>
      <c r="BN2746" s="16"/>
      <c r="BO2746" s="16"/>
      <c r="BP2746" s="16"/>
      <c r="BQ2746" s="16"/>
    </row>
    <row r="2747" spans="63:69">
      <c r="BK2747" s="103"/>
      <c r="BL2747" s="16"/>
      <c r="BM2747" s="16"/>
      <c r="BN2747" s="16"/>
      <c r="BO2747" s="16"/>
      <c r="BP2747" s="16"/>
      <c r="BQ2747" s="16"/>
    </row>
    <row r="2748" spans="63:69">
      <c r="BK2748" s="103"/>
      <c r="BL2748" s="16"/>
      <c r="BM2748" s="16"/>
      <c r="BN2748" s="16"/>
      <c r="BO2748" s="16"/>
      <c r="BP2748" s="16"/>
      <c r="BQ2748" s="16"/>
    </row>
    <row r="2749" spans="63:69">
      <c r="BK2749" s="103"/>
      <c r="BL2749" s="16"/>
      <c r="BM2749" s="16"/>
      <c r="BN2749" s="16"/>
      <c r="BO2749" s="16"/>
      <c r="BP2749" s="16"/>
      <c r="BQ2749" s="16"/>
    </row>
    <row r="2750" spans="63:69">
      <c r="BK2750" s="103"/>
      <c r="BL2750" s="16"/>
      <c r="BM2750" s="16"/>
      <c r="BN2750" s="16"/>
      <c r="BO2750" s="16"/>
      <c r="BP2750" s="16"/>
      <c r="BQ2750" s="16"/>
    </row>
    <row r="2751" spans="63:69">
      <c r="BK2751" s="103"/>
      <c r="BL2751" s="16"/>
      <c r="BM2751" s="16"/>
      <c r="BN2751" s="16"/>
      <c r="BO2751" s="16"/>
      <c r="BP2751" s="16"/>
      <c r="BQ2751" s="16"/>
    </row>
    <row r="2752" spans="63:69">
      <c r="BK2752" s="103"/>
      <c r="BL2752" s="16"/>
      <c r="BM2752" s="16"/>
      <c r="BN2752" s="16"/>
      <c r="BO2752" s="16"/>
      <c r="BP2752" s="16"/>
      <c r="BQ2752" s="16"/>
    </row>
    <row r="2753" spans="63:69">
      <c r="BK2753" s="103"/>
      <c r="BL2753" s="16"/>
      <c r="BM2753" s="16"/>
      <c r="BN2753" s="16"/>
      <c r="BO2753" s="16"/>
      <c r="BP2753" s="16"/>
      <c r="BQ2753" s="16"/>
    </row>
    <row r="2754" spans="63:69">
      <c r="BK2754" s="103"/>
      <c r="BL2754" s="16"/>
      <c r="BM2754" s="16"/>
      <c r="BN2754" s="16"/>
      <c r="BO2754" s="16"/>
      <c r="BP2754" s="16"/>
      <c r="BQ2754" s="16"/>
    </row>
    <row r="2755" spans="63:69">
      <c r="BK2755" s="103"/>
      <c r="BL2755" s="16"/>
      <c r="BM2755" s="16"/>
      <c r="BN2755" s="16"/>
      <c r="BO2755" s="16"/>
      <c r="BP2755" s="16"/>
      <c r="BQ2755" s="16"/>
    </row>
    <row r="2756" spans="63:69">
      <c r="BK2756" s="103"/>
      <c r="BL2756" s="16"/>
      <c r="BM2756" s="16"/>
      <c r="BN2756" s="16"/>
      <c r="BO2756" s="16"/>
      <c r="BP2756" s="16"/>
      <c r="BQ2756" s="16"/>
    </row>
    <row r="2757" spans="63:69">
      <c r="BK2757" s="103"/>
      <c r="BL2757" s="16"/>
      <c r="BM2757" s="16"/>
      <c r="BN2757" s="16"/>
      <c r="BO2757" s="16"/>
      <c r="BP2757" s="16"/>
      <c r="BQ2757" s="16"/>
    </row>
    <row r="2758" spans="63:69">
      <c r="BK2758" s="103"/>
      <c r="BL2758" s="16"/>
      <c r="BM2758" s="16"/>
      <c r="BN2758" s="16"/>
      <c r="BO2758" s="16"/>
      <c r="BP2758" s="16"/>
      <c r="BQ2758" s="16"/>
    </row>
    <row r="2759" spans="63:69">
      <c r="BK2759" s="103"/>
      <c r="BL2759" s="16"/>
      <c r="BM2759" s="16"/>
      <c r="BN2759" s="16"/>
      <c r="BO2759" s="16"/>
      <c r="BP2759" s="16"/>
      <c r="BQ2759" s="16"/>
    </row>
    <row r="2760" spans="63:69">
      <c r="BK2760" s="103"/>
      <c r="BL2760" s="16"/>
      <c r="BM2760" s="16"/>
      <c r="BN2760" s="16"/>
      <c r="BO2760" s="16"/>
      <c r="BP2760" s="16"/>
      <c r="BQ2760" s="16"/>
    </row>
    <row r="2761" spans="63:69">
      <c r="BK2761" s="103"/>
      <c r="BL2761" s="16"/>
      <c r="BM2761" s="16"/>
      <c r="BN2761" s="16"/>
      <c r="BO2761" s="16"/>
      <c r="BP2761" s="16"/>
      <c r="BQ2761" s="16"/>
    </row>
    <row r="2762" spans="63:69">
      <c r="BK2762" s="103"/>
      <c r="BL2762" s="16"/>
      <c r="BM2762" s="16"/>
      <c r="BN2762" s="16"/>
      <c r="BO2762" s="16"/>
      <c r="BP2762" s="16"/>
      <c r="BQ2762" s="16"/>
    </row>
    <row r="2763" spans="63:69">
      <c r="BK2763" s="103"/>
      <c r="BL2763" s="16"/>
      <c r="BM2763" s="16"/>
      <c r="BN2763" s="16"/>
      <c r="BO2763" s="16"/>
      <c r="BP2763" s="16"/>
      <c r="BQ2763" s="16"/>
    </row>
    <row r="2764" spans="63:69">
      <c r="BK2764" s="103"/>
      <c r="BL2764" s="16"/>
      <c r="BM2764" s="16"/>
      <c r="BN2764" s="16"/>
      <c r="BO2764" s="16"/>
      <c r="BP2764" s="16"/>
      <c r="BQ2764" s="16"/>
    </row>
    <row r="2765" spans="63:69">
      <c r="BK2765" s="103"/>
      <c r="BL2765" s="16"/>
      <c r="BM2765" s="16"/>
      <c r="BN2765" s="16"/>
      <c r="BO2765" s="16"/>
      <c r="BP2765" s="16"/>
      <c r="BQ2765" s="16"/>
    </row>
    <row r="2766" spans="63:69">
      <c r="BK2766" s="103"/>
      <c r="BL2766" s="16"/>
      <c r="BM2766" s="16"/>
      <c r="BN2766" s="16"/>
      <c r="BO2766" s="16"/>
      <c r="BP2766" s="16"/>
      <c r="BQ2766" s="16"/>
    </row>
    <row r="2767" spans="63:69">
      <c r="BK2767" s="103"/>
      <c r="BL2767" s="16"/>
      <c r="BM2767" s="16"/>
      <c r="BN2767" s="16"/>
      <c r="BO2767" s="16"/>
      <c r="BP2767" s="16"/>
      <c r="BQ2767" s="16"/>
    </row>
    <row r="2768" spans="63:69">
      <c r="BK2768" s="103"/>
      <c r="BL2768" s="16"/>
      <c r="BM2768" s="16"/>
      <c r="BN2768" s="16"/>
      <c r="BO2768" s="16"/>
      <c r="BP2768" s="16"/>
      <c r="BQ2768" s="16"/>
    </row>
    <row r="2769" spans="63:69">
      <c r="BK2769" s="103"/>
      <c r="BL2769" s="16"/>
      <c r="BM2769" s="16"/>
      <c r="BN2769" s="16"/>
      <c r="BO2769" s="16"/>
      <c r="BP2769" s="16"/>
      <c r="BQ2769" s="16"/>
    </row>
    <row r="2770" spans="63:69">
      <c r="BK2770" s="103"/>
      <c r="BL2770" s="16"/>
      <c r="BM2770" s="16"/>
      <c r="BN2770" s="16"/>
      <c r="BO2770" s="16"/>
      <c r="BP2770" s="16"/>
      <c r="BQ2770" s="16"/>
    </row>
    <row r="2771" spans="63:69">
      <c r="BK2771" s="103"/>
      <c r="BL2771" s="16"/>
      <c r="BM2771" s="16"/>
      <c r="BN2771" s="16"/>
      <c r="BO2771" s="16"/>
      <c r="BP2771" s="16"/>
      <c r="BQ2771" s="16"/>
    </row>
    <row r="2772" spans="63:69">
      <c r="BK2772" s="103"/>
      <c r="BL2772" s="16"/>
      <c r="BM2772" s="16"/>
      <c r="BN2772" s="16"/>
      <c r="BO2772" s="16"/>
      <c r="BP2772" s="16"/>
      <c r="BQ2772" s="16"/>
    </row>
    <row r="2773" spans="63:69">
      <c r="BK2773" s="103"/>
      <c r="BL2773" s="16"/>
      <c r="BM2773" s="16"/>
      <c r="BN2773" s="16"/>
      <c r="BO2773" s="16"/>
      <c r="BP2773" s="16"/>
      <c r="BQ2773" s="16"/>
    </row>
    <row r="2774" spans="63:69">
      <c r="BK2774" s="103"/>
      <c r="BL2774" s="16"/>
      <c r="BM2774" s="16"/>
      <c r="BN2774" s="16"/>
      <c r="BO2774" s="16"/>
      <c r="BP2774" s="16"/>
      <c r="BQ2774" s="16"/>
    </row>
    <row r="2775" spans="63:69">
      <c r="BK2775" s="103"/>
      <c r="BL2775" s="16"/>
      <c r="BM2775" s="16"/>
      <c r="BN2775" s="16"/>
      <c r="BO2775" s="16"/>
      <c r="BP2775" s="16"/>
      <c r="BQ2775" s="16"/>
    </row>
    <row r="2776" spans="63:69">
      <c r="BK2776" s="103"/>
      <c r="BL2776" s="16"/>
      <c r="BM2776" s="16"/>
      <c r="BN2776" s="16"/>
      <c r="BO2776" s="16"/>
      <c r="BP2776" s="16"/>
      <c r="BQ2776" s="16"/>
    </row>
    <row r="2777" spans="63:69">
      <c r="BK2777" s="103"/>
      <c r="BL2777" s="16"/>
      <c r="BM2777" s="16"/>
      <c r="BN2777" s="16"/>
      <c r="BO2777" s="16"/>
      <c r="BP2777" s="16"/>
      <c r="BQ2777" s="16"/>
    </row>
    <row r="2778" spans="63:69">
      <c r="BK2778" s="103"/>
      <c r="BL2778" s="16"/>
      <c r="BM2778" s="16"/>
      <c r="BN2778" s="16"/>
      <c r="BO2778" s="16"/>
      <c r="BP2778" s="16"/>
      <c r="BQ2778" s="16"/>
    </row>
    <row r="2779" spans="63:69">
      <c r="BK2779" s="103"/>
      <c r="BL2779" s="16"/>
      <c r="BM2779" s="16"/>
      <c r="BN2779" s="16"/>
      <c r="BO2779" s="16"/>
      <c r="BP2779" s="16"/>
      <c r="BQ2779" s="16"/>
    </row>
    <row r="2780" spans="63:69">
      <c r="BK2780" s="103"/>
      <c r="BL2780" s="16"/>
      <c r="BM2780" s="16"/>
      <c r="BN2780" s="16"/>
      <c r="BO2780" s="16"/>
      <c r="BP2780" s="16"/>
      <c r="BQ2780" s="16"/>
    </row>
    <row r="2781" spans="63:69">
      <c r="BK2781" s="103"/>
      <c r="BL2781" s="16"/>
      <c r="BM2781" s="16"/>
      <c r="BN2781" s="16"/>
      <c r="BO2781" s="16"/>
      <c r="BP2781" s="16"/>
      <c r="BQ2781" s="16"/>
    </row>
    <row r="2782" spans="63:69">
      <c r="BK2782" s="103"/>
      <c r="BL2782" s="16"/>
      <c r="BM2782" s="16"/>
      <c r="BN2782" s="16"/>
      <c r="BO2782" s="16"/>
      <c r="BP2782" s="16"/>
      <c r="BQ2782" s="16"/>
    </row>
    <row r="2783" spans="63:69">
      <c r="BK2783" s="103"/>
      <c r="BL2783" s="16"/>
      <c r="BM2783" s="16"/>
      <c r="BN2783" s="16"/>
      <c r="BO2783" s="16"/>
      <c r="BP2783" s="16"/>
      <c r="BQ2783" s="16"/>
    </row>
    <row r="2784" spans="63:69">
      <c r="BK2784" s="103"/>
      <c r="BL2784" s="16"/>
      <c r="BM2784" s="16"/>
      <c r="BN2784" s="16"/>
      <c r="BO2784" s="16"/>
      <c r="BP2784" s="16"/>
      <c r="BQ2784" s="16"/>
    </row>
    <row r="2785" spans="63:69">
      <c r="BK2785" s="103"/>
      <c r="BL2785" s="16"/>
      <c r="BM2785" s="16"/>
      <c r="BN2785" s="16"/>
      <c r="BO2785" s="16"/>
      <c r="BP2785" s="16"/>
      <c r="BQ2785" s="16"/>
    </row>
    <row r="2786" spans="63:69">
      <c r="BK2786" s="103"/>
      <c r="BL2786" s="16"/>
      <c r="BM2786" s="16"/>
      <c r="BN2786" s="16"/>
      <c r="BO2786" s="16"/>
      <c r="BP2786" s="16"/>
      <c r="BQ2786" s="16"/>
    </row>
    <row r="2787" spans="63:69">
      <c r="BK2787" s="103"/>
      <c r="BL2787" s="16"/>
      <c r="BM2787" s="16"/>
      <c r="BN2787" s="16"/>
      <c r="BO2787" s="16"/>
      <c r="BP2787" s="16"/>
      <c r="BQ2787" s="16"/>
    </row>
    <row r="2788" spans="63:69">
      <c r="BK2788" s="103"/>
      <c r="BL2788" s="16"/>
      <c r="BM2788" s="16"/>
      <c r="BN2788" s="16"/>
      <c r="BO2788" s="16"/>
      <c r="BP2788" s="16"/>
      <c r="BQ2788" s="16"/>
    </row>
    <row r="2789" spans="63:69">
      <c r="BK2789" s="103"/>
      <c r="BL2789" s="16"/>
      <c r="BM2789" s="16"/>
      <c r="BN2789" s="16"/>
      <c r="BO2789" s="16"/>
      <c r="BP2789" s="16"/>
      <c r="BQ2789" s="16"/>
    </row>
    <row r="2790" spans="63:69">
      <c r="BK2790" s="103"/>
      <c r="BL2790" s="16"/>
      <c r="BM2790" s="16"/>
      <c r="BN2790" s="16"/>
      <c r="BO2790" s="16"/>
      <c r="BP2790" s="16"/>
      <c r="BQ2790" s="16"/>
    </row>
    <row r="2791" spans="63:69">
      <c r="BK2791" s="103"/>
      <c r="BL2791" s="16"/>
      <c r="BM2791" s="16"/>
      <c r="BN2791" s="16"/>
      <c r="BO2791" s="16"/>
      <c r="BP2791" s="16"/>
      <c r="BQ2791" s="16"/>
    </row>
    <row r="2792" spans="63:69">
      <c r="BK2792" s="103"/>
      <c r="BL2792" s="16"/>
      <c r="BM2792" s="16"/>
      <c r="BN2792" s="16"/>
      <c r="BO2792" s="16"/>
      <c r="BP2792" s="16"/>
      <c r="BQ2792" s="16"/>
    </row>
    <row r="2793" spans="63:69">
      <c r="BK2793" s="103"/>
      <c r="BL2793" s="16"/>
      <c r="BM2793" s="16"/>
      <c r="BN2793" s="16"/>
      <c r="BO2793" s="16"/>
      <c r="BP2793" s="16"/>
      <c r="BQ2793" s="16"/>
    </row>
    <row r="2794" spans="63:69">
      <c r="BK2794" s="103"/>
      <c r="BL2794" s="16"/>
      <c r="BM2794" s="16"/>
      <c r="BN2794" s="16"/>
      <c r="BO2794" s="16"/>
      <c r="BP2794" s="16"/>
      <c r="BQ2794" s="16"/>
    </row>
    <row r="2795" spans="63:69">
      <c r="BK2795" s="103"/>
      <c r="BL2795" s="16"/>
      <c r="BM2795" s="16"/>
      <c r="BN2795" s="16"/>
      <c r="BO2795" s="16"/>
      <c r="BP2795" s="16"/>
      <c r="BQ2795" s="16"/>
    </row>
    <row r="2796" spans="63:69">
      <c r="BK2796" s="103"/>
      <c r="BL2796" s="16"/>
      <c r="BM2796" s="16"/>
      <c r="BN2796" s="16"/>
      <c r="BO2796" s="16"/>
      <c r="BP2796" s="16"/>
      <c r="BQ2796" s="16"/>
    </row>
    <row r="2797" spans="63:69">
      <c r="BK2797" s="103"/>
      <c r="BL2797" s="16"/>
      <c r="BM2797" s="16"/>
      <c r="BN2797" s="16"/>
      <c r="BO2797" s="16"/>
      <c r="BP2797" s="16"/>
      <c r="BQ2797" s="16"/>
    </row>
    <row r="2798" spans="63:69">
      <c r="BK2798" s="103"/>
      <c r="BL2798" s="16"/>
      <c r="BM2798" s="16"/>
      <c r="BN2798" s="16"/>
      <c r="BO2798" s="16"/>
      <c r="BP2798" s="16"/>
      <c r="BQ2798" s="16"/>
    </row>
    <row r="2799" spans="63:69">
      <c r="BK2799" s="103"/>
      <c r="BL2799" s="16"/>
      <c r="BM2799" s="16"/>
      <c r="BN2799" s="16"/>
      <c r="BO2799" s="16"/>
      <c r="BP2799" s="16"/>
      <c r="BQ2799" s="16"/>
    </row>
    <row r="2800" spans="63:69">
      <c r="BK2800" s="103"/>
      <c r="BL2800" s="16"/>
      <c r="BM2800" s="16"/>
      <c r="BN2800" s="16"/>
      <c r="BO2800" s="16"/>
      <c r="BP2800" s="16"/>
      <c r="BQ2800" s="16"/>
    </row>
    <row r="2801" spans="63:69">
      <c r="BK2801" s="103"/>
      <c r="BL2801" s="16"/>
      <c r="BM2801" s="16"/>
      <c r="BN2801" s="16"/>
      <c r="BO2801" s="16"/>
      <c r="BP2801" s="16"/>
      <c r="BQ2801" s="16"/>
    </row>
    <row r="2802" spans="63:69">
      <c r="BK2802" s="103"/>
      <c r="BL2802" s="16"/>
      <c r="BM2802" s="16"/>
      <c r="BN2802" s="16"/>
      <c r="BO2802" s="16"/>
      <c r="BP2802" s="16"/>
      <c r="BQ2802" s="16"/>
    </row>
    <row r="2803" spans="63:69">
      <c r="BK2803" s="103"/>
      <c r="BL2803" s="16"/>
      <c r="BM2803" s="16"/>
      <c r="BN2803" s="16"/>
      <c r="BO2803" s="16"/>
      <c r="BP2803" s="16"/>
      <c r="BQ2803" s="16"/>
    </row>
    <row r="2804" spans="63:69">
      <c r="BK2804" s="103"/>
      <c r="BL2804" s="16"/>
      <c r="BM2804" s="16"/>
      <c r="BN2804" s="16"/>
      <c r="BO2804" s="16"/>
      <c r="BP2804" s="16"/>
      <c r="BQ2804" s="16"/>
    </row>
    <row r="2805" spans="63:69">
      <c r="BK2805" s="103"/>
      <c r="BL2805" s="16"/>
      <c r="BM2805" s="16"/>
      <c r="BN2805" s="16"/>
      <c r="BO2805" s="16"/>
      <c r="BP2805" s="16"/>
      <c r="BQ2805" s="16"/>
    </row>
    <row r="2806" spans="63:69">
      <c r="BK2806" s="103"/>
      <c r="BL2806" s="16"/>
      <c r="BM2806" s="16"/>
      <c r="BN2806" s="16"/>
      <c r="BO2806" s="16"/>
      <c r="BP2806" s="16"/>
      <c r="BQ2806" s="16"/>
    </row>
    <row r="2807" spans="63:69">
      <c r="BK2807" s="103"/>
      <c r="BL2807" s="16"/>
      <c r="BM2807" s="16"/>
      <c r="BN2807" s="16"/>
      <c r="BO2807" s="16"/>
      <c r="BP2807" s="16"/>
      <c r="BQ2807" s="16"/>
    </row>
    <row r="2808" spans="63:69">
      <c r="BK2808" s="103"/>
      <c r="BL2808" s="16"/>
      <c r="BM2808" s="16"/>
      <c r="BN2808" s="16"/>
      <c r="BO2808" s="16"/>
      <c r="BP2808" s="16"/>
      <c r="BQ2808" s="16"/>
    </row>
    <row r="2809" spans="63:69">
      <c r="BK2809" s="103"/>
      <c r="BL2809" s="16"/>
      <c r="BM2809" s="16"/>
      <c r="BN2809" s="16"/>
      <c r="BO2809" s="16"/>
      <c r="BP2809" s="16"/>
      <c r="BQ2809" s="16"/>
    </row>
    <row r="2810" spans="63:69">
      <c r="BK2810" s="103"/>
      <c r="BL2810" s="16"/>
      <c r="BM2810" s="16"/>
      <c r="BN2810" s="16"/>
      <c r="BO2810" s="16"/>
      <c r="BP2810" s="16"/>
      <c r="BQ2810" s="16"/>
    </row>
    <row r="2811" spans="63:69">
      <c r="BK2811" s="103"/>
      <c r="BL2811" s="16"/>
      <c r="BM2811" s="16"/>
      <c r="BN2811" s="16"/>
      <c r="BO2811" s="16"/>
      <c r="BP2811" s="16"/>
      <c r="BQ2811" s="16"/>
    </row>
    <row r="2812" spans="63:69">
      <c r="BK2812" s="103"/>
      <c r="BL2812" s="16"/>
      <c r="BM2812" s="16"/>
      <c r="BN2812" s="16"/>
      <c r="BO2812" s="16"/>
      <c r="BP2812" s="16"/>
      <c r="BQ2812" s="16"/>
    </row>
    <row r="2813" spans="63:69">
      <c r="BK2813" s="103"/>
      <c r="BL2813" s="16"/>
      <c r="BM2813" s="16"/>
      <c r="BN2813" s="16"/>
      <c r="BO2813" s="16"/>
      <c r="BP2813" s="16"/>
      <c r="BQ2813" s="16"/>
    </row>
    <row r="2814" spans="63:69">
      <c r="BK2814" s="103"/>
      <c r="BL2814" s="16"/>
      <c r="BM2814" s="16"/>
      <c r="BN2814" s="16"/>
      <c r="BO2814" s="16"/>
      <c r="BP2814" s="16"/>
      <c r="BQ2814" s="16"/>
    </row>
    <row r="2815" spans="63:69">
      <c r="BK2815" s="103"/>
      <c r="BL2815" s="16"/>
      <c r="BM2815" s="16"/>
      <c r="BN2815" s="16"/>
      <c r="BO2815" s="16"/>
      <c r="BP2815" s="16"/>
      <c r="BQ2815" s="16"/>
    </row>
    <row r="2816" spans="63:69">
      <c r="BK2816" s="103"/>
      <c r="BL2816" s="16"/>
      <c r="BM2816" s="16"/>
      <c r="BN2816" s="16"/>
      <c r="BO2816" s="16"/>
      <c r="BP2816" s="16"/>
      <c r="BQ2816" s="16"/>
    </row>
    <row r="2817" spans="63:69">
      <c r="BK2817" s="103"/>
      <c r="BL2817" s="16"/>
      <c r="BM2817" s="16"/>
      <c r="BN2817" s="16"/>
      <c r="BO2817" s="16"/>
      <c r="BP2817" s="16"/>
      <c r="BQ2817" s="16"/>
    </row>
    <row r="2818" spans="63:69">
      <c r="BK2818" s="103"/>
      <c r="BL2818" s="16"/>
      <c r="BM2818" s="16"/>
      <c r="BN2818" s="16"/>
      <c r="BO2818" s="16"/>
      <c r="BP2818" s="16"/>
      <c r="BQ2818" s="16"/>
    </row>
    <row r="2819" spans="63:69">
      <c r="BK2819" s="103"/>
      <c r="BL2819" s="16"/>
      <c r="BM2819" s="16"/>
      <c r="BN2819" s="16"/>
      <c r="BO2819" s="16"/>
      <c r="BP2819" s="16"/>
      <c r="BQ2819" s="16"/>
    </row>
    <row r="2820" spans="63:69">
      <c r="BK2820" s="103"/>
      <c r="BL2820" s="16"/>
      <c r="BM2820" s="16"/>
      <c r="BN2820" s="16"/>
      <c r="BO2820" s="16"/>
      <c r="BP2820" s="16"/>
      <c r="BQ2820" s="16"/>
    </row>
    <row r="2821" spans="63:69">
      <c r="BK2821" s="103"/>
      <c r="BL2821" s="16"/>
      <c r="BM2821" s="16"/>
      <c r="BN2821" s="16"/>
      <c r="BO2821" s="16"/>
      <c r="BP2821" s="16"/>
      <c r="BQ2821" s="16"/>
    </row>
    <row r="2822" spans="63:69">
      <c r="BK2822" s="103"/>
      <c r="BL2822" s="16"/>
      <c r="BM2822" s="16"/>
      <c r="BN2822" s="16"/>
      <c r="BO2822" s="16"/>
      <c r="BP2822" s="16"/>
      <c r="BQ2822" s="16"/>
    </row>
    <row r="2823" spans="63:69">
      <c r="BK2823" s="103"/>
      <c r="BL2823" s="16"/>
      <c r="BM2823" s="16"/>
      <c r="BN2823" s="16"/>
      <c r="BO2823" s="16"/>
      <c r="BP2823" s="16"/>
      <c r="BQ2823" s="16"/>
    </row>
    <row r="2824" spans="63:69">
      <c r="BK2824" s="103"/>
      <c r="BL2824" s="16"/>
      <c r="BM2824" s="16"/>
      <c r="BN2824" s="16"/>
      <c r="BO2824" s="16"/>
      <c r="BP2824" s="16"/>
      <c r="BQ2824" s="16"/>
    </row>
    <row r="2825" spans="63:69">
      <c r="BK2825" s="103"/>
      <c r="BL2825" s="16"/>
      <c r="BM2825" s="16"/>
      <c r="BN2825" s="16"/>
      <c r="BO2825" s="16"/>
      <c r="BP2825" s="16"/>
      <c r="BQ2825" s="16"/>
    </row>
    <row r="2826" spans="63:69">
      <c r="BK2826" s="103"/>
      <c r="BL2826" s="16"/>
      <c r="BM2826" s="16"/>
      <c r="BN2826" s="16"/>
      <c r="BO2826" s="16"/>
      <c r="BP2826" s="16"/>
      <c r="BQ2826" s="16"/>
    </row>
    <row r="2827" spans="63:69">
      <c r="BK2827" s="103"/>
      <c r="BL2827" s="16"/>
      <c r="BM2827" s="16"/>
      <c r="BN2827" s="16"/>
      <c r="BO2827" s="16"/>
      <c r="BP2827" s="16"/>
      <c r="BQ2827" s="16"/>
    </row>
    <row r="2828" spans="63:69">
      <c r="BK2828" s="103"/>
      <c r="BL2828" s="16"/>
      <c r="BM2828" s="16"/>
      <c r="BN2828" s="16"/>
      <c r="BO2828" s="16"/>
      <c r="BP2828" s="16"/>
      <c r="BQ2828" s="16"/>
    </row>
    <row r="2829" spans="63:69">
      <c r="BK2829" s="103"/>
      <c r="BL2829" s="16"/>
      <c r="BM2829" s="16"/>
      <c r="BN2829" s="16"/>
      <c r="BO2829" s="16"/>
      <c r="BP2829" s="16"/>
      <c r="BQ2829" s="16"/>
    </row>
    <row r="2830" spans="63:69">
      <c r="BK2830" s="103"/>
      <c r="BL2830" s="16"/>
      <c r="BM2830" s="16"/>
      <c r="BN2830" s="16"/>
      <c r="BO2830" s="16"/>
      <c r="BP2830" s="16"/>
      <c r="BQ2830" s="16"/>
    </row>
    <row r="2831" spans="63:69">
      <c r="BK2831" s="103"/>
      <c r="BL2831" s="16"/>
      <c r="BM2831" s="16"/>
      <c r="BN2831" s="16"/>
      <c r="BO2831" s="16"/>
      <c r="BP2831" s="16"/>
      <c r="BQ2831" s="16"/>
    </row>
    <row r="2832" spans="63:69">
      <c r="BK2832" s="103"/>
      <c r="BL2832" s="16"/>
      <c r="BM2832" s="16"/>
      <c r="BN2832" s="16"/>
      <c r="BO2832" s="16"/>
      <c r="BP2832" s="16"/>
      <c r="BQ2832" s="16"/>
    </row>
    <row r="2833" spans="63:69">
      <c r="BK2833" s="103"/>
      <c r="BL2833" s="16"/>
      <c r="BM2833" s="16"/>
      <c r="BN2833" s="16"/>
      <c r="BO2833" s="16"/>
      <c r="BP2833" s="16"/>
      <c r="BQ2833" s="16"/>
    </row>
    <row r="2834" spans="63:69">
      <c r="BK2834" s="103"/>
      <c r="BL2834" s="16"/>
      <c r="BM2834" s="16"/>
      <c r="BN2834" s="16"/>
      <c r="BO2834" s="16"/>
      <c r="BP2834" s="16"/>
      <c r="BQ2834" s="16"/>
    </row>
    <row r="2835" spans="63:69">
      <c r="BK2835" s="103"/>
      <c r="BL2835" s="16"/>
      <c r="BM2835" s="16"/>
      <c r="BN2835" s="16"/>
      <c r="BO2835" s="16"/>
      <c r="BP2835" s="16"/>
      <c r="BQ2835" s="16"/>
    </row>
    <row r="2836" spans="63:69">
      <c r="BK2836" s="103"/>
      <c r="BL2836" s="16"/>
      <c r="BM2836" s="16"/>
      <c r="BN2836" s="16"/>
      <c r="BO2836" s="16"/>
      <c r="BP2836" s="16"/>
      <c r="BQ2836" s="16"/>
    </row>
    <row r="2837" spans="63:69">
      <c r="BK2837" s="103"/>
      <c r="BL2837" s="16"/>
      <c r="BM2837" s="16"/>
      <c r="BN2837" s="16"/>
      <c r="BO2837" s="16"/>
      <c r="BP2837" s="16"/>
      <c r="BQ2837" s="16"/>
    </row>
    <row r="2838" spans="63:69">
      <c r="BK2838" s="103"/>
      <c r="BL2838" s="16"/>
      <c r="BM2838" s="16"/>
      <c r="BN2838" s="16"/>
      <c r="BO2838" s="16"/>
      <c r="BP2838" s="16"/>
      <c r="BQ2838" s="16"/>
    </row>
    <row r="2839" spans="63:69">
      <c r="BK2839" s="103"/>
      <c r="BL2839" s="16"/>
      <c r="BM2839" s="16"/>
      <c r="BN2839" s="16"/>
      <c r="BO2839" s="16"/>
      <c r="BP2839" s="16"/>
      <c r="BQ2839" s="16"/>
    </row>
    <row r="2840" spans="63:69">
      <c r="BK2840" s="103"/>
      <c r="BL2840" s="16"/>
      <c r="BM2840" s="16"/>
      <c r="BN2840" s="16"/>
      <c r="BO2840" s="16"/>
      <c r="BP2840" s="16"/>
      <c r="BQ2840" s="16"/>
    </row>
    <row r="2841" spans="63:69">
      <c r="BK2841" s="103"/>
      <c r="BL2841" s="16"/>
      <c r="BM2841" s="16"/>
      <c r="BN2841" s="16"/>
      <c r="BO2841" s="16"/>
      <c r="BP2841" s="16"/>
      <c r="BQ2841" s="16"/>
    </row>
    <row r="2842" spans="63:69">
      <c r="BK2842" s="103"/>
      <c r="BL2842" s="16"/>
      <c r="BM2842" s="16"/>
      <c r="BN2842" s="16"/>
      <c r="BO2842" s="16"/>
      <c r="BP2842" s="16"/>
      <c r="BQ2842" s="16"/>
    </row>
    <row r="2843" spans="63:69">
      <c r="BK2843" s="103"/>
      <c r="BL2843" s="16"/>
      <c r="BM2843" s="16"/>
      <c r="BN2843" s="16"/>
      <c r="BO2843" s="16"/>
      <c r="BP2843" s="16"/>
      <c r="BQ2843" s="16"/>
    </row>
    <row r="2844" spans="63:69">
      <c r="BK2844" s="103"/>
      <c r="BL2844" s="16"/>
      <c r="BM2844" s="16"/>
      <c r="BN2844" s="16"/>
      <c r="BO2844" s="16"/>
      <c r="BP2844" s="16"/>
      <c r="BQ2844" s="16"/>
    </row>
    <row r="2845" spans="63:69">
      <c r="BK2845" s="103"/>
      <c r="BL2845" s="16"/>
      <c r="BM2845" s="16"/>
      <c r="BN2845" s="16"/>
      <c r="BO2845" s="16"/>
      <c r="BP2845" s="16"/>
      <c r="BQ2845" s="16"/>
    </row>
    <row r="2846" spans="63:69">
      <c r="BK2846" s="103"/>
      <c r="BL2846" s="16"/>
      <c r="BM2846" s="16"/>
      <c r="BN2846" s="16"/>
      <c r="BO2846" s="16"/>
      <c r="BP2846" s="16"/>
      <c r="BQ2846" s="16"/>
    </row>
    <row r="2847" spans="63:69">
      <c r="BK2847" s="103"/>
      <c r="BL2847" s="16"/>
      <c r="BM2847" s="16"/>
      <c r="BN2847" s="16"/>
      <c r="BO2847" s="16"/>
      <c r="BP2847" s="16"/>
      <c r="BQ2847" s="16"/>
    </row>
    <row r="2848" spans="63:69">
      <c r="BK2848" s="103"/>
      <c r="BL2848" s="16"/>
      <c r="BM2848" s="16"/>
      <c r="BN2848" s="16"/>
      <c r="BO2848" s="16"/>
      <c r="BP2848" s="16"/>
      <c r="BQ2848" s="16"/>
    </row>
    <row r="2849" spans="63:69">
      <c r="BK2849" s="103"/>
      <c r="BL2849" s="16"/>
      <c r="BM2849" s="16"/>
      <c r="BN2849" s="16"/>
      <c r="BO2849" s="16"/>
      <c r="BP2849" s="16"/>
      <c r="BQ2849" s="16"/>
    </row>
    <row r="2850" spans="63:69">
      <c r="BK2850" s="103"/>
      <c r="BL2850" s="16"/>
      <c r="BM2850" s="16"/>
      <c r="BN2850" s="16"/>
      <c r="BO2850" s="16"/>
      <c r="BP2850" s="16"/>
      <c r="BQ2850" s="16"/>
    </row>
    <row r="2851" spans="63:69">
      <c r="BK2851" s="103"/>
      <c r="BL2851" s="16"/>
      <c r="BM2851" s="16"/>
      <c r="BN2851" s="16"/>
      <c r="BO2851" s="16"/>
      <c r="BP2851" s="16"/>
      <c r="BQ2851" s="16"/>
    </row>
    <row r="2852" spans="63:69">
      <c r="BK2852" s="103"/>
      <c r="BL2852" s="16"/>
      <c r="BM2852" s="16"/>
      <c r="BN2852" s="16"/>
      <c r="BO2852" s="16"/>
      <c r="BP2852" s="16"/>
      <c r="BQ2852" s="16"/>
    </row>
    <row r="2853" spans="63:69">
      <c r="BK2853" s="103"/>
      <c r="BL2853" s="16"/>
      <c r="BM2853" s="16"/>
      <c r="BN2853" s="16"/>
      <c r="BO2853" s="16"/>
      <c r="BP2853" s="16"/>
      <c r="BQ2853" s="16"/>
    </row>
    <row r="2854" spans="63:69">
      <c r="BK2854" s="103"/>
      <c r="BL2854" s="16"/>
      <c r="BM2854" s="16"/>
      <c r="BN2854" s="16"/>
      <c r="BO2854" s="16"/>
      <c r="BP2854" s="16"/>
      <c r="BQ2854" s="16"/>
    </row>
    <row r="2855" spans="63:69">
      <c r="BK2855" s="103"/>
      <c r="BL2855" s="16"/>
      <c r="BM2855" s="16"/>
      <c r="BN2855" s="16"/>
      <c r="BO2855" s="16"/>
      <c r="BP2855" s="16"/>
      <c r="BQ2855" s="16"/>
    </row>
    <row r="2856" spans="63:69">
      <c r="BK2856" s="103"/>
      <c r="BL2856" s="16"/>
      <c r="BM2856" s="16"/>
      <c r="BN2856" s="16"/>
      <c r="BO2856" s="16"/>
      <c r="BP2856" s="16"/>
      <c r="BQ2856" s="16"/>
    </row>
    <row r="2857" spans="63:69">
      <c r="BK2857" s="103"/>
      <c r="BL2857" s="16"/>
      <c r="BM2857" s="16"/>
      <c r="BN2857" s="16"/>
      <c r="BO2857" s="16"/>
      <c r="BP2857" s="16"/>
      <c r="BQ2857" s="16"/>
    </row>
    <row r="2858" spans="63:69">
      <c r="BK2858" s="103"/>
      <c r="BL2858" s="16"/>
      <c r="BM2858" s="16"/>
      <c r="BN2858" s="16"/>
      <c r="BO2858" s="16"/>
      <c r="BP2858" s="16"/>
      <c r="BQ2858" s="16"/>
    </row>
    <row r="2859" spans="63:69">
      <c r="BK2859" s="103"/>
      <c r="BL2859" s="16"/>
      <c r="BM2859" s="16"/>
      <c r="BN2859" s="16"/>
      <c r="BO2859" s="16"/>
      <c r="BP2859" s="16"/>
      <c r="BQ2859" s="16"/>
    </row>
    <row r="2860" spans="63:69">
      <c r="BK2860" s="103"/>
      <c r="BL2860" s="16"/>
      <c r="BM2860" s="16"/>
      <c r="BN2860" s="16"/>
      <c r="BO2860" s="16"/>
      <c r="BP2860" s="16"/>
      <c r="BQ2860" s="16"/>
    </row>
    <row r="2861" spans="63:69">
      <c r="BK2861" s="103"/>
      <c r="BL2861" s="16"/>
      <c r="BM2861" s="16"/>
      <c r="BN2861" s="16"/>
      <c r="BO2861" s="16"/>
      <c r="BP2861" s="16"/>
      <c r="BQ2861" s="16"/>
    </row>
    <row r="2862" spans="63:69">
      <c r="BK2862" s="103"/>
      <c r="BL2862" s="16"/>
      <c r="BM2862" s="16"/>
      <c r="BN2862" s="16"/>
      <c r="BO2862" s="16"/>
      <c r="BP2862" s="16"/>
      <c r="BQ2862" s="16"/>
    </row>
    <row r="2863" spans="63:69">
      <c r="BK2863" s="103"/>
      <c r="BL2863" s="16"/>
      <c r="BM2863" s="16"/>
      <c r="BN2863" s="16"/>
      <c r="BO2863" s="16"/>
      <c r="BP2863" s="16"/>
      <c r="BQ2863" s="16"/>
    </row>
    <row r="2864" spans="63:69">
      <c r="BK2864" s="103"/>
      <c r="BL2864" s="16"/>
      <c r="BM2864" s="16"/>
      <c r="BN2864" s="16"/>
      <c r="BO2864" s="16"/>
      <c r="BP2864" s="16"/>
      <c r="BQ2864" s="16"/>
    </row>
    <row r="2865" spans="63:69">
      <c r="BK2865" s="103"/>
      <c r="BL2865" s="16"/>
      <c r="BM2865" s="16"/>
      <c r="BN2865" s="16"/>
      <c r="BO2865" s="16"/>
      <c r="BP2865" s="16"/>
      <c r="BQ2865" s="16"/>
    </row>
    <row r="2866" spans="63:69">
      <c r="BK2866" s="103"/>
      <c r="BL2866" s="16"/>
      <c r="BM2866" s="16"/>
      <c r="BN2866" s="16"/>
      <c r="BO2866" s="16"/>
      <c r="BP2866" s="16"/>
      <c r="BQ2866" s="16"/>
    </row>
    <row r="2867" spans="63:69">
      <c r="BK2867" s="103"/>
      <c r="BL2867" s="16"/>
      <c r="BM2867" s="16"/>
      <c r="BN2867" s="16"/>
      <c r="BO2867" s="16"/>
      <c r="BP2867" s="16"/>
      <c r="BQ2867" s="16"/>
    </row>
    <row r="2868" spans="63:69">
      <c r="BK2868" s="103"/>
      <c r="BL2868" s="16"/>
      <c r="BM2868" s="16"/>
      <c r="BN2868" s="16"/>
      <c r="BO2868" s="16"/>
      <c r="BP2868" s="16"/>
      <c r="BQ2868" s="16"/>
    </row>
    <row r="2869" spans="63:69">
      <c r="BK2869" s="103"/>
      <c r="BL2869" s="16"/>
      <c r="BM2869" s="16"/>
      <c r="BN2869" s="16"/>
      <c r="BO2869" s="16"/>
      <c r="BP2869" s="16"/>
      <c r="BQ2869" s="16"/>
    </row>
    <row r="2870" spans="63:69">
      <c r="BK2870" s="103"/>
      <c r="BL2870" s="16"/>
      <c r="BM2870" s="16"/>
      <c r="BN2870" s="16"/>
      <c r="BO2870" s="16"/>
      <c r="BP2870" s="16"/>
      <c r="BQ2870" s="16"/>
    </row>
    <row r="2871" spans="63:69">
      <c r="BK2871" s="103"/>
      <c r="BL2871" s="16"/>
      <c r="BM2871" s="16"/>
      <c r="BN2871" s="16"/>
      <c r="BO2871" s="16"/>
      <c r="BP2871" s="16"/>
      <c r="BQ2871" s="16"/>
    </row>
    <row r="2872" spans="63:69">
      <c r="BK2872" s="103"/>
      <c r="BL2872" s="16"/>
      <c r="BM2872" s="16"/>
      <c r="BN2872" s="16"/>
      <c r="BO2872" s="16"/>
      <c r="BP2872" s="16"/>
      <c r="BQ2872" s="16"/>
    </row>
    <row r="2873" spans="63:69">
      <c r="BK2873" s="103"/>
      <c r="BL2873" s="16"/>
      <c r="BM2873" s="16"/>
      <c r="BN2873" s="16"/>
      <c r="BO2873" s="16"/>
      <c r="BP2873" s="16"/>
      <c r="BQ2873" s="16"/>
    </row>
    <row r="2874" spans="63:69">
      <c r="BK2874" s="103"/>
      <c r="BL2874" s="16"/>
      <c r="BM2874" s="16"/>
      <c r="BN2874" s="16"/>
      <c r="BO2874" s="16"/>
      <c r="BP2874" s="16"/>
      <c r="BQ2874" s="16"/>
    </row>
    <row r="2875" spans="63:69">
      <c r="BK2875" s="103"/>
      <c r="BL2875" s="16"/>
      <c r="BM2875" s="16"/>
      <c r="BN2875" s="16"/>
      <c r="BO2875" s="16"/>
      <c r="BP2875" s="16"/>
      <c r="BQ2875" s="16"/>
    </row>
    <row r="2876" spans="63:69">
      <c r="BK2876" s="103"/>
      <c r="BL2876" s="16"/>
      <c r="BM2876" s="16"/>
      <c r="BN2876" s="16"/>
      <c r="BO2876" s="16"/>
      <c r="BP2876" s="16"/>
      <c r="BQ2876" s="16"/>
    </row>
    <row r="2877" spans="63:69">
      <c r="BK2877" s="103"/>
      <c r="BL2877" s="16"/>
      <c r="BM2877" s="16"/>
      <c r="BN2877" s="16"/>
      <c r="BO2877" s="16"/>
      <c r="BP2877" s="16"/>
      <c r="BQ2877" s="16"/>
    </row>
    <row r="2878" spans="63:69">
      <c r="BK2878" s="103"/>
      <c r="BL2878" s="16"/>
      <c r="BM2878" s="16"/>
      <c r="BN2878" s="16"/>
      <c r="BO2878" s="16"/>
      <c r="BP2878" s="16"/>
      <c r="BQ2878" s="16"/>
    </row>
    <row r="2879" spans="63:69">
      <c r="BK2879" s="103"/>
      <c r="BL2879" s="16"/>
      <c r="BM2879" s="16"/>
      <c r="BN2879" s="16"/>
      <c r="BO2879" s="16"/>
      <c r="BP2879" s="16"/>
      <c r="BQ2879" s="16"/>
    </row>
    <row r="2880" spans="63:69">
      <c r="BK2880" s="103"/>
      <c r="BL2880" s="16"/>
      <c r="BM2880" s="16"/>
      <c r="BN2880" s="16"/>
      <c r="BO2880" s="16"/>
      <c r="BP2880" s="16"/>
      <c r="BQ2880" s="16"/>
    </row>
    <row r="2881" spans="63:69">
      <c r="BK2881" s="103"/>
      <c r="BL2881" s="16"/>
      <c r="BM2881" s="16"/>
      <c r="BN2881" s="16"/>
      <c r="BO2881" s="16"/>
      <c r="BP2881" s="16"/>
      <c r="BQ2881" s="16"/>
    </row>
    <row r="2882" spans="63:69">
      <c r="BK2882" s="103"/>
      <c r="BL2882" s="16"/>
      <c r="BM2882" s="16"/>
      <c r="BN2882" s="16"/>
      <c r="BO2882" s="16"/>
      <c r="BP2882" s="16"/>
      <c r="BQ2882" s="16"/>
    </row>
    <row r="2883" spans="63:69">
      <c r="BK2883" s="103"/>
      <c r="BL2883" s="16"/>
      <c r="BM2883" s="16"/>
      <c r="BN2883" s="16"/>
      <c r="BO2883" s="16"/>
      <c r="BP2883" s="16"/>
      <c r="BQ2883" s="16"/>
    </row>
    <row r="2884" spans="63:69">
      <c r="BK2884" s="103"/>
      <c r="BL2884" s="16"/>
      <c r="BM2884" s="16"/>
      <c r="BN2884" s="16"/>
      <c r="BO2884" s="16"/>
      <c r="BP2884" s="16"/>
      <c r="BQ2884" s="16"/>
    </row>
    <row r="2885" spans="63:69">
      <c r="BK2885" s="103"/>
      <c r="BL2885" s="16"/>
      <c r="BM2885" s="16"/>
      <c r="BN2885" s="16"/>
      <c r="BO2885" s="16"/>
      <c r="BP2885" s="16"/>
      <c r="BQ2885" s="16"/>
    </row>
    <row r="2886" spans="63:69">
      <c r="BK2886" s="103"/>
      <c r="BL2886" s="16"/>
      <c r="BM2886" s="16"/>
      <c r="BN2886" s="16"/>
      <c r="BO2886" s="16"/>
      <c r="BP2886" s="16"/>
      <c r="BQ2886" s="16"/>
    </row>
    <row r="2887" spans="63:69">
      <c r="BK2887" s="103"/>
      <c r="BL2887" s="16"/>
      <c r="BM2887" s="16"/>
      <c r="BN2887" s="16"/>
      <c r="BO2887" s="16"/>
      <c r="BP2887" s="16"/>
      <c r="BQ2887" s="16"/>
    </row>
    <row r="2888" spans="63:69">
      <c r="BK2888" s="103"/>
      <c r="BL2888" s="16"/>
      <c r="BM2888" s="16"/>
      <c r="BN2888" s="16"/>
      <c r="BO2888" s="16"/>
      <c r="BP2888" s="16"/>
      <c r="BQ2888" s="16"/>
    </row>
    <row r="2889" spans="63:69">
      <c r="BK2889" s="103"/>
      <c r="BL2889" s="16"/>
      <c r="BM2889" s="16"/>
      <c r="BN2889" s="16"/>
      <c r="BO2889" s="16"/>
      <c r="BP2889" s="16"/>
      <c r="BQ2889" s="16"/>
    </row>
    <row r="2890" spans="63:69">
      <c r="BK2890" s="103"/>
      <c r="BL2890" s="16"/>
      <c r="BM2890" s="16"/>
      <c r="BN2890" s="16"/>
      <c r="BO2890" s="16"/>
      <c r="BP2890" s="16"/>
      <c r="BQ2890" s="16"/>
    </row>
    <row r="2891" spans="63:69">
      <c r="BK2891" s="103"/>
      <c r="BL2891" s="16"/>
      <c r="BM2891" s="16"/>
      <c r="BN2891" s="16"/>
      <c r="BO2891" s="16"/>
      <c r="BP2891" s="16"/>
      <c r="BQ2891" s="16"/>
    </row>
    <row r="2892" spans="63:69">
      <c r="BK2892" s="103"/>
      <c r="BL2892" s="16"/>
      <c r="BM2892" s="16"/>
      <c r="BN2892" s="16"/>
      <c r="BO2892" s="16"/>
      <c r="BP2892" s="16"/>
      <c r="BQ2892" s="16"/>
    </row>
    <row r="2893" spans="63:69">
      <c r="BK2893" s="103"/>
      <c r="BL2893" s="16"/>
      <c r="BM2893" s="16"/>
      <c r="BN2893" s="16"/>
      <c r="BO2893" s="16"/>
      <c r="BP2893" s="16"/>
      <c r="BQ2893" s="16"/>
    </row>
    <row r="2894" spans="63:69">
      <c r="BK2894" s="103"/>
      <c r="BL2894" s="16"/>
      <c r="BM2894" s="16"/>
      <c r="BN2894" s="16"/>
      <c r="BO2894" s="16"/>
      <c r="BP2894" s="16"/>
      <c r="BQ2894" s="16"/>
    </row>
    <row r="2895" spans="63:69">
      <c r="BK2895" s="103"/>
      <c r="BL2895" s="16"/>
      <c r="BM2895" s="16"/>
      <c r="BN2895" s="16"/>
      <c r="BO2895" s="16"/>
      <c r="BP2895" s="16"/>
      <c r="BQ2895" s="16"/>
    </row>
    <row r="2896" spans="63:69">
      <c r="BK2896" s="103"/>
      <c r="BL2896" s="16"/>
      <c r="BM2896" s="16"/>
      <c r="BN2896" s="16"/>
      <c r="BO2896" s="16"/>
      <c r="BP2896" s="16"/>
      <c r="BQ2896" s="16"/>
    </row>
    <row r="2897" spans="63:69">
      <c r="BK2897" s="103"/>
      <c r="BL2897" s="16"/>
      <c r="BM2897" s="16"/>
      <c r="BN2897" s="16"/>
      <c r="BO2897" s="16"/>
      <c r="BP2897" s="16"/>
      <c r="BQ2897" s="16"/>
    </row>
    <row r="2898" spans="63:69">
      <c r="BK2898" s="103"/>
      <c r="BL2898" s="16"/>
      <c r="BM2898" s="16"/>
      <c r="BN2898" s="16"/>
      <c r="BO2898" s="16"/>
      <c r="BP2898" s="16"/>
      <c r="BQ2898" s="16"/>
    </row>
    <row r="2899" spans="63:69">
      <c r="BK2899" s="103"/>
      <c r="BL2899" s="16"/>
      <c r="BM2899" s="16"/>
      <c r="BN2899" s="16"/>
      <c r="BO2899" s="16"/>
      <c r="BP2899" s="16"/>
      <c r="BQ2899" s="16"/>
    </row>
    <row r="2900" spans="63:69">
      <c r="BK2900" s="103"/>
      <c r="BL2900" s="16"/>
      <c r="BM2900" s="16"/>
      <c r="BN2900" s="16"/>
      <c r="BO2900" s="16"/>
      <c r="BP2900" s="16"/>
      <c r="BQ2900" s="16"/>
    </row>
    <row r="2901" spans="63:69">
      <c r="BK2901" s="103"/>
      <c r="BL2901" s="16"/>
      <c r="BM2901" s="16"/>
      <c r="BN2901" s="16"/>
      <c r="BO2901" s="16"/>
      <c r="BP2901" s="16"/>
      <c r="BQ2901" s="16"/>
    </row>
    <row r="2902" spans="63:69">
      <c r="BK2902" s="103"/>
      <c r="BL2902" s="16"/>
      <c r="BM2902" s="16"/>
      <c r="BN2902" s="16"/>
      <c r="BO2902" s="16"/>
      <c r="BP2902" s="16"/>
      <c r="BQ2902" s="16"/>
    </row>
    <row r="2903" spans="63:69">
      <c r="BK2903" s="103"/>
      <c r="BL2903" s="16"/>
      <c r="BM2903" s="16"/>
      <c r="BN2903" s="16"/>
      <c r="BO2903" s="16"/>
      <c r="BP2903" s="16"/>
      <c r="BQ2903" s="16"/>
    </row>
    <row r="2904" spans="63:69">
      <c r="BK2904" s="103"/>
      <c r="BL2904" s="16"/>
      <c r="BM2904" s="16"/>
      <c r="BN2904" s="16"/>
      <c r="BO2904" s="16"/>
      <c r="BP2904" s="16"/>
      <c r="BQ2904" s="16"/>
    </row>
    <row r="2905" spans="63:69">
      <c r="BK2905" s="103"/>
      <c r="BL2905" s="16"/>
      <c r="BM2905" s="16"/>
      <c r="BN2905" s="16"/>
      <c r="BO2905" s="16"/>
      <c r="BP2905" s="16"/>
      <c r="BQ2905" s="16"/>
    </row>
    <row r="2906" spans="63:69">
      <c r="BK2906" s="103"/>
      <c r="BL2906" s="16"/>
      <c r="BM2906" s="16"/>
      <c r="BN2906" s="16"/>
      <c r="BO2906" s="16"/>
      <c r="BP2906" s="16"/>
      <c r="BQ2906" s="16"/>
    </row>
    <row r="2907" spans="63:69">
      <c r="BK2907" s="103"/>
      <c r="BL2907" s="16"/>
      <c r="BM2907" s="16"/>
      <c r="BN2907" s="16"/>
      <c r="BO2907" s="16"/>
      <c r="BP2907" s="16"/>
      <c r="BQ2907" s="16"/>
    </row>
    <row r="2908" spans="63:69">
      <c r="BK2908" s="103"/>
      <c r="BL2908" s="16"/>
      <c r="BM2908" s="16"/>
      <c r="BN2908" s="16"/>
      <c r="BO2908" s="16"/>
      <c r="BP2908" s="16"/>
      <c r="BQ2908" s="16"/>
    </row>
    <row r="2909" spans="63:69">
      <c r="BK2909" s="103"/>
      <c r="BL2909" s="16"/>
      <c r="BM2909" s="16"/>
      <c r="BN2909" s="16"/>
      <c r="BO2909" s="16"/>
      <c r="BP2909" s="16"/>
      <c r="BQ2909" s="16"/>
    </row>
    <row r="2910" spans="63:69">
      <c r="BK2910" s="103"/>
      <c r="BL2910" s="16"/>
      <c r="BM2910" s="16"/>
      <c r="BN2910" s="16"/>
      <c r="BO2910" s="16"/>
      <c r="BP2910" s="16"/>
      <c r="BQ2910" s="16"/>
    </row>
    <row r="2911" spans="63:69">
      <c r="BK2911" s="103"/>
      <c r="BL2911" s="16"/>
      <c r="BM2911" s="16"/>
      <c r="BN2911" s="16"/>
      <c r="BO2911" s="16"/>
      <c r="BP2911" s="16"/>
      <c r="BQ2911" s="16"/>
    </row>
    <row r="2912" spans="63:69">
      <c r="BK2912" s="103"/>
      <c r="BL2912" s="16"/>
      <c r="BM2912" s="16"/>
      <c r="BN2912" s="16"/>
      <c r="BO2912" s="16"/>
      <c r="BP2912" s="16"/>
      <c r="BQ2912" s="16"/>
    </row>
    <row r="2913" spans="63:69">
      <c r="BK2913" s="103"/>
      <c r="BL2913" s="16"/>
      <c r="BM2913" s="16"/>
      <c r="BN2913" s="16"/>
      <c r="BO2913" s="16"/>
      <c r="BP2913" s="16"/>
      <c r="BQ2913" s="16"/>
    </row>
    <row r="2914" spans="63:69">
      <c r="BK2914" s="103"/>
      <c r="BL2914" s="16"/>
      <c r="BM2914" s="16"/>
      <c r="BN2914" s="16"/>
      <c r="BO2914" s="16"/>
      <c r="BP2914" s="16"/>
      <c r="BQ2914" s="16"/>
    </row>
    <row r="2915" spans="63:69">
      <c r="BK2915" s="103"/>
      <c r="BL2915" s="16"/>
      <c r="BM2915" s="16"/>
      <c r="BN2915" s="16"/>
      <c r="BO2915" s="16"/>
      <c r="BP2915" s="16"/>
      <c r="BQ2915" s="16"/>
    </row>
    <row r="2916" spans="63:69">
      <c r="BK2916" s="103"/>
      <c r="BL2916" s="16"/>
      <c r="BM2916" s="16"/>
      <c r="BN2916" s="16"/>
      <c r="BO2916" s="16"/>
      <c r="BP2916" s="16"/>
      <c r="BQ2916" s="16"/>
    </row>
    <row r="2917" spans="63:69">
      <c r="BK2917" s="103"/>
      <c r="BL2917" s="16"/>
      <c r="BM2917" s="16"/>
      <c r="BN2917" s="16"/>
      <c r="BO2917" s="16"/>
      <c r="BP2917" s="16"/>
      <c r="BQ2917" s="16"/>
    </row>
    <row r="2918" spans="63:69">
      <c r="BK2918" s="103"/>
      <c r="BL2918" s="16"/>
      <c r="BM2918" s="16"/>
      <c r="BN2918" s="16"/>
      <c r="BO2918" s="16"/>
      <c r="BP2918" s="16"/>
      <c r="BQ2918" s="16"/>
    </row>
    <row r="2919" spans="63:69">
      <c r="BK2919" s="103"/>
      <c r="BL2919" s="16"/>
      <c r="BM2919" s="16"/>
      <c r="BN2919" s="16"/>
      <c r="BO2919" s="16"/>
      <c r="BP2919" s="16"/>
      <c r="BQ2919" s="16"/>
    </row>
    <row r="2920" spans="63:69">
      <c r="BK2920" s="103"/>
      <c r="BL2920" s="16"/>
      <c r="BM2920" s="16"/>
      <c r="BN2920" s="16"/>
      <c r="BO2920" s="16"/>
      <c r="BP2920" s="16"/>
      <c r="BQ2920" s="16"/>
    </row>
    <row r="2921" spans="63:69">
      <c r="BK2921" s="103"/>
      <c r="BL2921" s="16"/>
      <c r="BM2921" s="16"/>
      <c r="BN2921" s="16"/>
      <c r="BO2921" s="16"/>
      <c r="BP2921" s="16"/>
      <c r="BQ2921" s="16"/>
    </row>
    <row r="2922" spans="63:69">
      <c r="BK2922" s="103"/>
      <c r="BL2922" s="16"/>
      <c r="BM2922" s="16"/>
      <c r="BN2922" s="16"/>
      <c r="BO2922" s="16"/>
      <c r="BP2922" s="16"/>
      <c r="BQ2922" s="16"/>
    </row>
    <row r="2923" spans="63:69">
      <c r="BK2923" s="103"/>
      <c r="BL2923" s="16"/>
      <c r="BM2923" s="16"/>
      <c r="BN2923" s="16"/>
      <c r="BO2923" s="16"/>
      <c r="BP2923" s="16"/>
      <c r="BQ2923" s="16"/>
    </row>
    <row r="2924" spans="63:69">
      <c r="BK2924" s="103"/>
      <c r="BL2924" s="16"/>
      <c r="BM2924" s="16"/>
      <c r="BN2924" s="16"/>
      <c r="BO2924" s="16"/>
      <c r="BP2924" s="16"/>
      <c r="BQ2924" s="16"/>
    </row>
    <row r="2925" spans="63:69">
      <c r="BK2925" s="103"/>
      <c r="BL2925" s="16"/>
      <c r="BM2925" s="16"/>
      <c r="BN2925" s="16"/>
      <c r="BO2925" s="16"/>
      <c r="BP2925" s="16"/>
      <c r="BQ2925" s="16"/>
    </row>
    <row r="2926" spans="63:69">
      <c r="BK2926" s="103"/>
      <c r="BL2926" s="16"/>
      <c r="BM2926" s="16"/>
      <c r="BN2926" s="16"/>
      <c r="BO2926" s="16"/>
      <c r="BP2926" s="16"/>
      <c r="BQ2926" s="16"/>
    </row>
    <row r="2927" spans="63:69">
      <c r="BK2927" s="103"/>
      <c r="BL2927" s="16"/>
      <c r="BM2927" s="16"/>
      <c r="BN2927" s="16"/>
      <c r="BO2927" s="16"/>
      <c r="BP2927" s="16"/>
      <c r="BQ2927" s="16"/>
    </row>
    <row r="2928" spans="63:69">
      <c r="BK2928" s="103"/>
      <c r="BL2928" s="16"/>
      <c r="BM2928" s="16"/>
      <c r="BN2928" s="16"/>
      <c r="BO2928" s="16"/>
      <c r="BP2928" s="16"/>
      <c r="BQ2928" s="16"/>
    </row>
    <row r="2929" spans="63:69">
      <c r="BK2929" s="103"/>
      <c r="BL2929" s="16"/>
      <c r="BM2929" s="16"/>
      <c r="BN2929" s="16"/>
      <c r="BO2929" s="16"/>
      <c r="BP2929" s="16"/>
      <c r="BQ2929" s="16"/>
    </row>
    <row r="2930" spans="63:69">
      <c r="BK2930" s="103"/>
      <c r="BL2930" s="16"/>
      <c r="BM2930" s="16"/>
      <c r="BN2930" s="16"/>
      <c r="BO2930" s="16"/>
      <c r="BP2930" s="16"/>
      <c r="BQ2930" s="16"/>
    </row>
    <row r="2931" spans="63:69">
      <c r="BK2931" s="103"/>
      <c r="BL2931" s="16"/>
      <c r="BM2931" s="16"/>
      <c r="BN2931" s="16"/>
      <c r="BO2931" s="16"/>
      <c r="BP2931" s="16"/>
      <c r="BQ2931" s="16"/>
    </row>
    <row r="2932" spans="63:69">
      <c r="BK2932" s="103"/>
      <c r="BL2932" s="16"/>
      <c r="BM2932" s="16"/>
      <c r="BN2932" s="16"/>
      <c r="BO2932" s="16"/>
      <c r="BP2932" s="16"/>
      <c r="BQ2932" s="16"/>
    </row>
    <row r="2933" spans="63:69">
      <c r="BK2933" s="103"/>
      <c r="BL2933" s="16"/>
      <c r="BM2933" s="16"/>
      <c r="BN2933" s="16"/>
      <c r="BO2933" s="16"/>
      <c r="BP2933" s="16"/>
      <c r="BQ2933" s="16"/>
    </row>
    <row r="2934" spans="63:69">
      <c r="BK2934" s="103"/>
      <c r="BL2934" s="16"/>
      <c r="BM2934" s="16"/>
      <c r="BN2934" s="16"/>
      <c r="BO2934" s="16"/>
      <c r="BP2934" s="16"/>
      <c r="BQ2934" s="16"/>
    </row>
    <row r="2935" spans="63:69">
      <c r="BK2935" s="103"/>
      <c r="BL2935" s="16"/>
      <c r="BM2935" s="16"/>
      <c r="BN2935" s="16"/>
      <c r="BO2935" s="16"/>
      <c r="BP2935" s="16"/>
      <c r="BQ2935" s="16"/>
    </row>
    <row r="2936" spans="63:69">
      <c r="BK2936" s="103"/>
      <c r="BL2936" s="16"/>
      <c r="BM2936" s="16"/>
      <c r="BN2936" s="16"/>
      <c r="BO2936" s="16"/>
      <c r="BP2936" s="16"/>
      <c r="BQ2936" s="16"/>
    </row>
    <row r="2937" spans="63:69">
      <c r="BK2937" s="103"/>
      <c r="BL2937" s="16"/>
      <c r="BM2937" s="16"/>
      <c r="BN2937" s="16"/>
      <c r="BO2937" s="16"/>
      <c r="BP2937" s="16"/>
      <c r="BQ2937" s="16"/>
    </row>
    <row r="2938" spans="63:69">
      <c r="BK2938" s="103"/>
      <c r="BL2938" s="16"/>
      <c r="BM2938" s="16"/>
      <c r="BN2938" s="16"/>
      <c r="BO2938" s="16"/>
      <c r="BP2938" s="16"/>
      <c r="BQ2938" s="16"/>
    </row>
    <row r="2939" spans="63:69">
      <c r="BK2939" s="103"/>
      <c r="BL2939" s="16"/>
      <c r="BM2939" s="16"/>
      <c r="BN2939" s="16"/>
      <c r="BO2939" s="16"/>
      <c r="BP2939" s="16"/>
      <c r="BQ2939" s="16"/>
    </row>
    <row r="2940" spans="63:69">
      <c r="BK2940" s="103"/>
      <c r="BL2940" s="16"/>
      <c r="BM2940" s="16"/>
      <c r="BN2940" s="16"/>
      <c r="BO2940" s="16"/>
      <c r="BP2940" s="16"/>
      <c r="BQ2940" s="16"/>
    </row>
    <row r="2941" spans="63:69">
      <c r="BK2941" s="103"/>
      <c r="BL2941" s="16"/>
      <c r="BM2941" s="16"/>
      <c r="BN2941" s="16"/>
      <c r="BO2941" s="16"/>
      <c r="BP2941" s="16"/>
      <c r="BQ2941" s="16"/>
    </row>
    <row r="2942" spans="63:69">
      <c r="BK2942" s="103"/>
      <c r="BL2942" s="16"/>
      <c r="BM2942" s="16"/>
      <c r="BN2942" s="16"/>
      <c r="BO2942" s="16"/>
      <c r="BP2942" s="16"/>
      <c r="BQ2942" s="16"/>
    </row>
    <row r="2943" spans="63:69">
      <c r="BK2943" s="103"/>
      <c r="BL2943" s="16"/>
      <c r="BM2943" s="16"/>
      <c r="BN2943" s="16"/>
      <c r="BO2943" s="16"/>
      <c r="BP2943" s="16"/>
      <c r="BQ2943" s="16"/>
    </row>
    <row r="2944" spans="63:69">
      <c r="BK2944" s="103"/>
      <c r="BL2944" s="16"/>
      <c r="BM2944" s="16"/>
      <c r="BN2944" s="16"/>
      <c r="BO2944" s="16"/>
      <c r="BP2944" s="16"/>
      <c r="BQ2944" s="16"/>
    </row>
    <row r="2945" spans="63:69">
      <c r="BK2945" s="103"/>
      <c r="BL2945" s="16"/>
      <c r="BM2945" s="16"/>
      <c r="BN2945" s="16"/>
      <c r="BO2945" s="16"/>
      <c r="BP2945" s="16"/>
      <c r="BQ2945" s="16"/>
    </row>
    <row r="2946" spans="63:69">
      <c r="BK2946" s="103"/>
      <c r="BL2946" s="16"/>
      <c r="BM2946" s="16"/>
      <c r="BN2946" s="16"/>
      <c r="BO2946" s="16"/>
      <c r="BP2946" s="16"/>
      <c r="BQ2946" s="16"/>
    </row>
    <row r="2947" spans="63:69">
      <c r="BK2947" s="103"/>
      <c r="BL2947" s="16"/>
      <c r="BM2947" s="16"/>
      <c r="BN2947" s="16"/>
      <c r="BO2947" s="16"/>
      <c r="BP2947" s="16"/>
      <c r="BQ2947" s="16"/>
    </row>
    <row r="2948" spans="63:69">
      <c r="BK2948" s="103"/>
      <c r="BL2948" s="16"/>
      <c r="BM2948" s="16"/>
      <c r="BN2948" s="16"/>
      <c r="BO2948" s="16"/>
      <c r="BP2948" s="16"/>
      <c r="BQ2948" s="16"/>
    </row>
    <row r="2949" spans="63:69">
      <c r="BK2949" s="103"/>
      <c r="BL2949" s="16"/>
      <c r="BM2949" s="16"/>
      <c r="BN2949" s="16"/>
      <c r="BO2949" s="16"/>
      <c r="BP2949" s="16"/>
      <c r="BQ2949" s="16"/>
    </row>
    <row r="2950" spans="63:69">
      <c r="BK2950" s="103"/>
      <c r="BL2950" s="16"/>
      <c r="BM2950" s="16"/>
      <c r="BN2950" s="16"/>
      <c r="BO2950" s="16"/>
      <c r="BP2950" s="16"/>
      <c r="BQ2950" s="16"/>
    </row>
    <row r="2951" spans="63:69">
      <c r="BK2951" s="103"/>
      <c r="BL2951" s="16"/>
      <c r="BM2951" s="16"/>
      <c r="BN2951" s="16"/>
      <c r="BO2951" s="16"/>
      <c r="BP2951" s="16"/>
      <c r="BQ2951" s="16"/>
    </row>
    <row r="2952" spans="63:69">
      <c r="BK2952" s="103"/>
      <c r="BL2952" s="16"/>
      <c r="BM2952" s="16"/>
      <c r="BN2952" s="16"/>
      <c r="BO2952" s="16"/>
      <c r="BP2952" s="16"/>
      <c r="BQ2952" s="16"/>
    </row>
    <row r="2953" spans="63:69">
      <c r="BK2953" s="103"/>
      <c r="BL2953" s="16"/>
      <c r="BM2953" s="16"/>
      <c r="BN2953" s="16"/>
      <c r="BO2953" s="16"/>
      <c r="BP2953" s="16"/>
      <c r="BQ2953" s="16"/>
    </row>
    <row r="2954" spans="63:69">
      <c r="BK2954" s="103"/>
      <c r="BL2954" s="16"/>
      <c r="BM2954" s="16"/>
      <c r="BN2954" s="16"/>
      <c r="BO2954" s="16"/>
      <c r="BP2954" s="16"/>
      <c r="BQ2954" s="16"/>
    </row>
    <row r="2955" spans="63:69">
      <c r="BK2955" s="103"/>
      <c r="BL2955" s="16"/>
      <c r="BM2955" s="16"/>
      <c r="BN2955" s="16"/>
      <c r="BO2955" s="16"/>
      <c r="BP2955" s="16"/>
      <c r="BQ2955" s="16"/>
    </row>
    <row r="2956" spans="63:69">
      <c r="BK2956" s="103"/>
      <c r="BL2956" s="16"/>
      <c r="BM2956" s="16"/>
      <c r="BN2956" s="16"/>
      <c r="BO2956" s="16"/>
      <c r="BP2956" s="16"/>
      <c r="BQ2956" s="16"/>
    </row>
    <row r="2957" spans="63:69">
      <c r="BK2957" s="103"/>
      <c r="BL2957" s="16"/>
      <c r="BM2957" s="16"/>
      <c r="BN2957" s="16"/>
      <c r="BO2957" s="16"/>
      <c r="BP2957" s="16"/>
      <c r="BQ2957" s="16"/>
    </row>
    <row r="2958" spans="63:69">
      <c r="BK2958" s="103"/>
      <c r="BL2958" s="16"/>
      <c r="BM2958" s="16"/>
      <c r="BN2958" s="16"/>
      <c r="BO2958" s="16"/>
      <c r="BP2958" s="16"/>
      <c r="BQ2958" s="16"/>
    </row>
    <row r="2959" spans="63:69">
      <c r="BK2959" s="103"/>
      <c r="BL2959" s="16"/>
      <c r="BM2959" s="16"/>
      <c r="BN2959" s="16"/>
      <c r="BO2959" s="16"/>
      <c r="BP2959" s="16"/>
      <c r="BQ2959" s="16"/>
    </row>
    <row r="2960" spans="63:69">
      <c r="BK2960" s="103"/>
      <c r="BL2960" s="16"/>
      <c r="BM2960" s="16"/>
      <c r="BN2960" s="16"/>
      <c r="BO2960" s="16"/>
      <c r="BP2960" s="16"/>
      <c r="BQ2960" s="16"/>
    </row>
    <row r="2961" spans="63:69">
      <c r="BK2961" s="103"/>
      <c r="BL2961" s="16"/>
      <c r="BM2961" s="16"/>
      <c r="BN2961" s="16"/>
      <c r="BO2961" s="16"/>
      <c r="BP2961" s="16"/>
      <c r="BQ2961" s="16"/>
    </row>
    <row r="2962" spans="63:69">
      <c r="BK2962" s="103"/>
      <c r="BL2962" s="16"/>
      <c r="BM2962" s="16"/>
      <c r="BN2962" s="16"/>
      <c r="BO2962" s="16"/>
      <c r="BP2962" s="16"/>
      <c r="BQ2962" s="16"/>
    </row>
    <row r="2963" spans="63:69">
      <c r="BK2963" s="103"/>
      <c r="BL2963" s="16"/>
      <c r="BM2963" s="16"/>
      <c r="BN2963" s="16"/>
      <c r="BO2963" s="16"/>
      <c r="BP2963" s="16"/>
      <c r="BQ2963" s="16"/>
    </row>
    <row r="2964" spans="63:69">
      <c r="BK2964" s="103"/>
      <c r="BL2964" s="16"/>
      <c r="BM2964" s="16"/>
      <c r="BN2964" s="16"/>
      <c r="BO2964" s="16"/>
      <c r="BP2964" s="16"/>
      <c r="BQ2964" s="16"/>
    </row>
    <row r="2965" spans="63:69">
      <c r="BK2965" s="103"/>
      <c r="BL2965" s="16"/>
      <c r="BM2965" s="16"/>
      <c r="BN2965" s="16"/>
      <c r="BO2965" s="16"/>
      <c r="BP2965" s="16"/>
      <c r="BQ2965" s="16"/>
    </row>
    <row r="2966" spans="63:69">
      <c r="BK2966" s="103"/>
      <c r="BL2966" s="16"/>
      <c r="BM2966" s="16"/>
      <c r="BN2966" s="16"/>
      <c r="BO2966" s="16"/>
      <c r="BP2966" s="16"/>
      <c r="BQ2966" s="16"/>
    </row>
    <row r="2967" spans="63:69">
      <c r="BK2967" s="103"/>
      <c r="BL2967" s="16"/>
      <c r="BM2967" s="16"/>
      <c r="BN2967" s="16"/>
      <c r="BO2967" s="16"/>
      <c r="BP2967" s="16"/>
      <c r="BQ2967" s="16"/>
    </row>
    <row r="2968" spans="63:69">
      <c r="BK2968" s="103"/>
      <c r="BL2968" s="16"/>
      <c r="BM2968" s="16"/>
      <c r="BN2968" s="16"/>
      <c r="BO2968" s="16"/>
      <c r="BP2968" s="16"/>
      <c r="BQ2968" s="16"/>
    </row>
    <row r="2969" spans="63:69">
      <c r="BK2969" s="103"/>
      <c r="BL2969" s="16"/>
      <c r="BM2969" s="16"/>
      <c r="BN2969" s="16"/>
      <c r="BO2969" s="16"/>
      <c r="BP2969" s="16"/>
      <c r="BQ2969" s="16"/>
    </row>
    <row r="2970" spans="63:69">
      <c r="BK2970" s="103"/>
      <c r="BL2970" s="16"/>
      <c r="BM2970" s="16"/>
      <c r="BN2970" s="16"/>
      <c r="BO2970" s="16"/>
      <c r="BP2970" s="16"/>
      <c r="BQ2970" s="16"/>
    </row>
    <row r="2971" spans="63:69">
      <c r="BK2971" s="103"/>
      <c r="BL2971" s="16"/>
      <c r="BM2971" s="16"/>
      <c r="BN2971" s="16"/>
      <c r="BO2971" s="16"/>
      <c r="BP2971" s="16"/>
      <c r="BQ2971" s="16"/>
    </row>
    <row r="2972" spans="63:69">
      <c r="BK2972" s="103"/>
      <c r="BL2972" s="16"/>
      <c r="BM2972" s="16"/>
      <c r="BN2972" s="16"/>
      <c r="BO2972" s="16"/>
      <c r="BP2972" s="16"/>
      <c r="BQ2972" s="16"/>
    </row>
    <row r="2973" spans="63:69">
      <c r="BK2973" s="103"/>
      <c r="BL2973" s="16"/>
      <c r="BM2973" s="16"/>
      <c r="BN2973" s="16"/>
      <c r="BO2973" s="16"/>
      <c r="BP2973" s="16"/>
      <c r="BQ2973" s="16"/>
    </row>
  </sheetData>
  <mergeCells count="2">
    <mergeCell ref="A1:A2"/>
    <mergeCell ref="B1:AB1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26" max="16383" man="1"/>
    <brk id="55" max="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741"/>
  <sheetViews>
    <sheetView tabSelected="1" view="pageBreakPreview" zoomScale="91" zoomScaleNormal="100" zoomScaleSheetLayoutView="91" workbookViewId="0">
      <pane xSplit="6" ySplit="9" topLeftCell="BD303" activePane="bottomRight" state="frozen"/>
      <selection pane="topRight" activeCell="G1" sqref="G1"/>
      <selection pane="bottomLeft" activeCell="A10" sqref="A10"/>
      <selection pane="bottomRight" activeCell="E309" sqref="E309"/>
    </sheetView>
  </sheetViews>
  <sheetFormatPr defaultRowHeight="15"/>
  <cols>
    <col min="1" max="1" width="82.140625" customWidth="1"/>
    <col min="28" max="28" width="9.140625" style="3" customWidth="1"/>
    <col min="29" max="34" width="9.140625" style="3"/>
    <col min="35" max="36" width="9.140625" style="16"/>
  </cols>
  <sheetData>
    <row r="1" spans="1:56">
      <c r="A1" s="114" t="s">
        <v>200</v>
      </c>
      <c r="B1" s="116" t="s">
        <v>201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32"/>
      <c r="AC1" s="32"/>
      <c r="AD1" s="32"/>
    </row>
    <row r="2" spans="1:56">
      <c r="A2" s="115"/>
      <c r="B2" s="34">
        <v>1</v>
      </c>
      <c r="C2" s="32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10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105">
        <v>34</v>
      </c>
      <c r="AJ2" s="105">
        <v>35</v>
      </c>
      <c r="AK2" s="106">
        <v>36</v>
      </c>
      <c r="AL2" s="105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103">
        <v>46</v>
      </c>
      <c r="AV2" s="3">
        <v>47</v>
      </c>
      <c r="AW2" s="3">
        <v>48</v>
      </c>
      <c r="AX2" s="3">
        <v>49</v>
      </c>
      <c r="AY2" s="3">
        <v>50</v>
      </c>
      <c r="AZ2" s="3">
        <v>51</v>
      </c>
      <c r="BA2" s="3">
        <v>52</v>
      </c>
      <c r="BB2" s="3">
        <v>53</v>
      </c>
      <c r="BC2" s="105">
        <v>54</v>
      </c>
      <c r="BD2" s="105">
        <v>55</v>
      </c>
    </row>
    <row r="3" spans="1:56" ht="33" customHeight="1">
      <c r="A3" s="69" t="s">
        <v>94</v>
      </c>
      <c r="B3" s="3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03"/>
      <c r="AI3" s="3"/>
      <c r="AJ3" s="3"/>
      <c r="AK3" s="103"/>
      <c r="AL3" s="3"/>
      <c r="AM3" s="3"/>
      <c r="AN3" s="3"/>
      <c r="AO3" s="3"/>
      <c r="AP3" s="3"/>
      <c r="AQ3" s="3"/>
      <c r="AR3" s="3"/>
      <c r="AS3" s="3"/>
      <c r="AT3" s="3"/>
      <c r="AU3" s="103"/>
      <c r="AV3" s="3"/>
      <c r="AW3" s="3"/>
      <c r="AX3" s="3"/>
      <c r="AY3" s="3"/>
      <c r="AZ3" s="3"/>
      <c r="BA3" s="3"/>
      <c r="BB3" s="3"/>
      <c r="BC3" s="3"/>
      <c r="BD3" s="3"/>
    </row>
    <row r="4" spans="1:56" ht="18.75">
      <c r="A4" s="70" t="s">
        <v>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03"/>
      <c r="AI4" s="3"/>
      <c r="AJ4" s="3"/>
      <c r="AK4" s="103"/>
      <c r="AL4" s="3"/>
      <c r="AM4" s="3"/>
      <c r="AN4" s="3"/>
      <c r="AO4" s="3"/>
      <c r="AP4" s="3"/>
      <c r="AQ4" s="3"/>
      <c r="AR4" s="3"/>
      <c r="AS4" s="3"/>
      <c r="AT4" s="3"/>
      <c r="AU4" s="103"/>
      <c r="AV4" s="3"/>
      <c r="AW4" s="3"/>
      <c r="AX4" s="3"/>
      <c r="AY4" s="3"/>
      <c r="AZ4" s="3"/>
      <c r="BA4" s="3"/>
      <c r="BB4" s="3"/>
      <c r="BC4" s="3"/>
      <c r="BD4" s="3"/>
    </row>
    <row r="5" spans="1:56" ht="18.75">
      <c r="A5" s="70" t="s">
        <v>1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03"/>
      <c r="AI5" s="3"/>
      <c r="AJ5" s="3"/>
      <c r="AK5" s="103"/>
      <c r="AL5" s="3"/>
      <c r="AM5" s="3"/>
      <c r="AN5" s="3"/>
      <c r="AO5" s="3"/>
      <c r="AP5" s="3"/>
      <c r="AQ5" s="3"/>
      <c r="AR5" s="3"/>
      <c r="AS5" s="3"/>
      <c r="AT5" s="3"/>
      <c r="AU5" s="103"/>
      <c r="AV5" s="3"/>
      <c r="AW5" s="3"/>
      <c r="AX5" s="3"/>
      <c r="AY5" s="3"/>
      <c r="AZ5" s="3"/>
      <c r="BA5" s="3"/>
      <c r="BB5" s="3"/>
      <c r="BC5" s="3"/>
      <c r="BD5" s="3"/>
    </row>
    <row r="6" spans="1:56" ht="18.75">
      <c r="A6" s="70" t="s">
        <v>2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03"/>
      <c r="AI6" s="3"/>
      <c r="AJ6" s="3"/>
      <c r="AK6" s="103"/>
      <c r="AL6" s="3"/>
      <c r="AM6" s="3"/>
      <c r="AN6" s="3"/>
      <c r="AO6" s="3"/>
      <c r="AP6" s="3"/>
      <c r="AQ6" s="3"/>
      <c r="AR6" s="3"/>
      <c r="AS6" s="3"/>
      <c r="AT6" s="3"/>
      <c r="AU6" s="103"/>
      <c r="AV6" s="3"/>
      <c r="AW6" s="3"/>
      <c r="AX6" s="3"/>
      <c r="AY6" s="3"/>
      <c r="AZ6" s="3"/>
      <c r="BA6" s="3"/>
      <c r="BB6" s="3"/>
      <c r="BC6" s="3"/>
      <c r="BD6" s="3"/>
    </row>
    <row r="7" spans="1:56" ht="18.75">
      <c r="A7" s="70" t="s">
        <v>3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03"/>
      <c r="AI7" s="3"/>
      <c r="AJ7" s="3"/>
      <c r="AK7" s="103"/>
      <c r="AL7" s="3"/>
      <c r="AM7" s="3"/>
      <c r="AN7" s="3"/>
      <c r="AO7" s="3"/>
      <c r="AP7" s="3"/>
      <c r="AQ7" s="3"/>
      <c r="AR7" s="3"/>
      <c r="AS7" s="3"/>
      <c r="AT7" s="3"/>
      <c r="AU7" s="103"/>
      <c r="AV7" s="3"/>
      <c r="AW7" s="3"/>
      <c r="AX7" s="3"/>
      <c r="AY7" s="3"/>
      <c r="AZ7" s="3"/>
      <c r="BA7" s="3"/>
      <c r="BB7" s="3"/>
      <c r="BC7" s="3"/>
      <c r="BD7" s="3"/>
    </row>
    <row r="8" spans="1:56" ht="18.75">
      <c r="A8" s="70" t="s">
        <v>4</v>
      </c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03"/>
      <c r="AI8" s="3"/>
      <c r="AJ8" s="3"/>
      <c r="AK8" s="103"/>
      <c r="AL8" s="3"/>
      <c r="AM8" s="3"/>
      <c r="AN8" s="3"/>
      <c r="AO8" s="3"/>
      <c r="AP8" s="3"/>
      <c r="AQ8" s="3"/>
      <c r="AR8" s="3"/>
      <c r="AS8" s="3"/>
      <c r="AT8" s="3"/>
      <c r="AU8" s="103"/>
      <c r="AV8" s="3"/>
      <c r="AW8" s="3"/>
      <c r="AX8" s="3"/>
      <c r="AY8" s="3"/>
      <c r="AZ8" s="3"/>
      <c r="BA8" s="3"/>
      <c r="BB8" s="3"/>
      <c r="BC8" s="3"/>
      <c r="BD8" s="3"/>
    </row>
    <row r="9" spans="1:56" ht="18.75">
      <c r="A9" s="70" t="s">
        <v>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03"/>
      <c r="AI9" s="3"/>
      <c r="AJ9" s="3"/>
      <c r="AK9" s="103"/>
      <c r="AL9" s="3"/>
      <c r="AM9" s="3"/>
      <c r="AN9" s="3"/>
      <c r="AO9" s="3"/>
      <c r="AP9" s="3"/>
      <c r="AQ9" s="3"/>
      <c r="AR9" s="3"/>
      <c r="AS9" s="3"/>
      <c r="AT9" s="3"/>
      <c r="AU9" s="103"/>
      <c r="AV9" s="3"/>
      <c r="AW9" s="3"/>
      <c r="AX9" s="3"/>
      <c r="AY9" s="3"/>
      <c r="AZ9" s="3"/>
      <c r="BA9" s="3"/>
      <c r="BB9" s="3"/>
      <c r="BC9" s="3"/>
      <c r="BD9" s="3"/>
    </row>
    <row r="10" spans="1:56" ht="18.75">
      <c r="A10" s="70" t="s">
        <v>6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03"/>
      <c r="AI10" s="3"/>
      <c r="AJ10" s="3"/>
      <c r="AK10" s="103"/>
      <c r="AL10" s="3"/>
      <c r="AM10" s="3"/>
      <c r="AN10" s="3"/>
      <c r="AO10" s="3"/>
      <c r="AP10" s="3"/>
      <c r="AQ10" s="3"/>
      <c r="AR10" s="3"/>
      <c r="AS10" s="3"/>
      <c r="AT10" s="3"/>
      <c r="AU10" s="10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8.75">
      <c r="A11" s="70" t="s">
        <v>7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3"/>
      <c r="AI11" s="3"/>
      <c r="AJ11" s="3"/>
      <c r="AK11" s="103"/>
      <c r="AL11" s="3"/>
      <c r="AM11" s="3"/>
      <c r="AN11" s="3"/>
      <c r="AO11" s="3"/>
      <c r="AP11" s="3"/>
      <c r="AQ11" s="3"/>
      <c r="AR11" s="3"/>
      <c r="AS11" s="3"/>
      <c r="AT11" s="3"/>
      <c r="AU11" s="10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18.75">
      <c r="A12" s="70" t="s">
        <v>8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03"/>
      <c r="AI12" s="3"/>
      <c r="AJ12" s="3"/>
      <c r="AK12" s="103"/>
      <c r="AL12" s="3"/>
      <c r="AM12" s="3"/>
      <c r="AN12" s="3"/>
      <c r="AO12" s="3"/>
      <c r="AP12" s="3"/>
      <c r="AQ12" s="3"/>
      <c r="AR12" s="3"/>
      <c r="AS12" s="3"/>
      <c r="AT12" s="3"/>
      <c r="AU12" s="10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18.75">
      <c r="A13" s="70" t="s">
        <v>9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03"/>
      <c r="AI13" s="3"/>
      <c r="AJ13" s="3"/>
      <c r="AK13" s="103"/>
      <c r="AL13" s="3"/>
      <c r="AM13" s="3"/>
      <c r="AN13" s="3"/>
      <c r="AO13" s="3"/>
      <c r="AP13" s="3"/>
      <c r="AQ13" s="3"/>
      <c r="AR13" s="3"/>
      <c r="AS13" s="3"/>
      <c r="AT13" s="3"/>
      <c r="AU13" s="10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18.75">
      <c r="A14" s="70" t="s">
        <v>10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03"/>
      <c r="AI14" s="3"/>
      <c r="AJ14" s="3"/>
      <c r="AK14" s="103"/>
      <c r="AL14" s="3"/>
      <c r="AM14" s="3"/>
      <c r="AN14" s="3"/>
      <c r="AO14" s="3"/>
      <c r="AP14" s="3"/>
      <c r="AQ14" s="3"/>
      <c r="AR14" s="3"/>
      <c r="AS14" s="3"/>
      <c r="AT14" s="3"/>
      <c r="AU14" s="10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8.75">
      <c r="A15" s="70" t="s">
        <v>11</v>
      </c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03"/>
      <c r="AI15" s="3"/>
      <c r="AJ15" s="3"/>
      <c r="AK15" s="103"/>
      <c r="AL15" s="3"/>
      <c r="AM15" s="3"/>
      <c r="AN15" s="3"/>
      <c r="AO15" s="3"/>
      <c r="AP15" s="3"/>
      <c r="AQ15" s="3"/>
      <c r="AR15" s="3"/>
      <c r="AS15" s="3"/>
      <c r="AT15" s="3"/>
      <c r="AU15" s="10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8.75">
      <c r="A16" s="70" t="s">
        <v>12</v>
      </c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03"/>
      <c r="AI16" s="3"/>
      <c r="AL16" s="3"/>
      <c r="AM16" s="3"/>
      <c r="AN16" s="3"/>
      <c r="AO16" s="3"/>
      <c r="AP16" s="3"/>
      <c r="AQ16" s="3"/>
      <c r="AR16" s="3"/>
      <c r="AS16" s="3"/>
      <c r="AT16" s="3"/>
      <c r="AU16" s="103"/>
      <c r="AV16" s="3"/>
      <c r="AW16" s="3"/>
      <c r="AX16" s="3"/>
      <c r="AY16" s="3"/>
      <c r="AZ16" s="3"/>
      <c r="BA16" s="3"/>
      <c r="BB16" s="3"/>
      <c r="BC16" s="3"/>
      <c r="BD16" s="3"/>
    </row>
    <row r="17" spans="1:58" ht="18.75">
      <c r="A17" s="70" t="s">
        <v>13</v>
      </c>
      <c r="B17" s="2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10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10">
        <v>1</v>
      </c>
      <c r="AK17" s="103">
        <v>1</v>
      </c>
      <c r="AL17" s="103">
        <v>1</v>
      </c>
      <c r="AM17" s="103">
        <v>1</v>
      </c>
      <c r="AN17" s="103">
        <v>1</v>
      </c>
      <c r="AO17" s="3">
        <v>1</v>
      </c>
      <c r="AP17" s="3">
        <v>1</v>
      </c>
      <c r="AQ17" s="3">
        <v>1</v>
      </c>
      <c r="AR17" s="3">
        <v>1</v>
      </c>
      <c r="AS17" s="3">
        <v>1</v>
      </c>
      <c r="AT17" s="3">
        <v>1</v>
      </c>
      <c r="AU17" s="103">
        <v>1</v>
      </c>
      <c r="AV17" s="3">
        <v>1</v>
      </c>
      <c r="AW17" s="3">
        <v>1</v>
      </c>
      <c r="AX17" s="3">
        <v>1</v>
      </c>
      <c r="AY17" s="3">
        <v>1</v>
      </c>
      <c r="AZ17" s="3">
        <v>1</v>
      </c>
      <c r="BA17" s="3">
        <v>1</v>
      </c>
      <c r="BB17" s="3">
        <v>1</v>
      </c>
      <c r="BC17" s="3">
        <v>1</v>
      </c>
      <c r="BD17" s="10">
        <v>1</v>
      </c>
      <c r="BE17">
        <f>SUM(B17:BD17)</f>
        <v>55</v>
      </c>
    </row>
    <row r="18" spans="1:58" ht="18.75">
      <c r="A18" s="70" t="s">
        <v>14</v>
      </c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03"/>
      <c r="AI18" s="3"/>
      <c r="AJ18" s="3"/>
      <c r="AK18" s="103"/>
      <c r="AL18" s="103"/>
      <c r="AM18" s="103"/>
      <c r="AN18" s="103"/>
      <c r="AO18" s="3"/>
      <c r="AP18" s="3"/>
      <c r="AQ18" s="3"/>
      <c r="AR18" s="3"/>
      <c r="AS18" s="3"/>
      <c r="AT18" s="3"/>
      <c r="AU18" s="103"/>
      <c r="AV18" s="3"/>
      <c r="AW18" s="3"/>
      <c r="AX18" s="3"/>
      <c r="AY18" s="3"/>
      <c r="AZ18" s="3"/>
      <c r="BA18" s="3"/>
      <c r="BB18" s="3"/>
      <c r="BC18" s="3"/>
      <c r="BD18" s="3"/>
    </row>
    <row r="19" spans="1:58" ht="18.75">
      <c r="A19" s="70" t="s">
        <v>15</v>
      </c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03"/>
      <c r="AI19" s="3"/>
      <c r="AJ19" s="3"/>
      <c r="AK19" s="103"/>
      <c r="AL19" s="103"/>
      <c r="AM19" s="103"/>
      <c r="AN19" s="103"/>
      <c r="AO19" s="3"/>
      <c r="AP19" s="3"/>
      <c r="AQ19" s="3"/>
      <c r="AR19" s="3"/>
      <c r="AS19" s="3"/>
      <c r="AT19" s="3"/>
      <c r="AU19" s="103"/>
      <c r="AV19" s="3"/>
      <c r="AW19" s="3"/>
      <c r="AX19" s="3"/>
      <c r="AY19" s="3"/>
      <c r="AZ19" s="3"/>
      <c r="BA19" s="3"/>
      <c r="BB19" s="3"/>
      <c r="BC19" s="3"/>
      <c r="BD19" s="3"/>
    </row>
    <row r="20" spans="1:58" ht="18.75">
      <c r="A20" s="70" t="s">
        <v>16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03"/>
      <c r="AI20" s="3"/>
      <c r="AJ20" s="3"/>
      <c r="AK20" s="103"/>
      <c r="AL20" s="103"/>
      <c r="AM20" s="103"/>
      <c r="AN20" s="103"/>
      <c r="AO20" s="3"/>
      <c r="AP20" s="3"/>
      <c r="AQ20" s="3"/>
      <c r="AR20" s="3"/>
      <c r="AS20" s="3"/>
      <c r="AT20" s="3"/>
      <c r="AU20" s="103"/>
      <c r="AV20" s="3"/>
      <c r="AW20" s="3"/>
      <c r="AX20" s="3"/>
      <c r="AY20" s="3"/>
      <c r="AZ20" s="3"/>
      <c r="BA20" s="3"/>
      <c r="BB20" s="3"/>
      <c r="BC20" s="3"/>
      <c r="BD20" s="3"/>
    </row>
    <row r="21" spans="1:58" ht="18.75">
      <c r="A21" s="70" t="s">
        <v>17</v>
      </c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03"/>
      <c r="AI21" s="3"/>
      <c r="AJ21" s="3"/>
      <c r="AK21" s="103"/>
      <c r="AL21" s="103"/>
      <c r="AM21" s="103"/>
      <c r="AN21" s="103"/>
      <c r="AO21" s="3"/>
      <c r="AP21" s="3"/>
      <c r="AQ21" s="3"/>
      <c r="AR21" s="3"/>
      <c r="AS21" s="3"/>
      <c r="AT21" s="3"/>
      <c r="AU21" s="103"/>
      <c r="AV21" s="3"/>
      <c r="AW21" s="3"/>
      <c r="AX21" s="3"/>
      <c r="AY21" s="3"/>
      <c r="AZ21" s="3"/>
      <c r="BA21" s="3"/>
      <c r="BB21" s="3"/>
      <c r="BC21" s="3"/>
      <c r="BD21" s="3"/>
    </row>
    <row r="22" spans="1:58" ht="18.75">
      <c r="A22" s="70" t="s">
        <v>18</v>
      </c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03"/>
      <c r="AI22" s="3"/>
      <c r="AJ22" s="3"/>
      <c r="AK22" s="103"/>
      <c r="AL22" s="103"/>
      <c r="AM22" s="103"/>
      <c r="AN22" s="103"/>
      <c r="AO22" s="3"/>
      <c r="AP22" s="3"/>
      <c r="AQ22" s="3"/>
      <c r="AR22" s="3"/>
      <c r="AS22" s="3"/>
      <c r="AT22" s="3"/>
      <c r="AU22" s="103"/>
      <c r="AV22" s="3"/>
      <c r="AW22" s="3"/>
      <c r="AX22" s="3"/>
      <c r="AY22" s="3"/>
      <c r="AZ22" s="3"/>
      <c r="BA22" s="3"/>
      <c r="BB22" s="3"/>
      <c r="BC22" s="3"/>
      <c r="BD22" s="3"/>
    </row>
    <row r="23" spans="1:58" ht="18.75">
      <c r="A23" s="70" t="s">
        <v>19</v>
      </c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03"/>
      <c r="AI23" s="3"/>
      <c r="AJ23" s="3"/>
      <c r="AK23" s="103"/>
      <c r="AL23" s="103"/>
      <c r="AM23" s="103"/>
      <c r="AN23" s="103"/>
      <c r="AO23" s="3"/>
      <c r="AP23" s="3"/>
      <c r="AQ23" s="3"/>
      <c r="AR23" s="3"/>
      <c r="AS23" s="3"/>
      <c r="AT23" s="3"/>
      <c r="AU23" s="103"/>
      <c r="AV23" s="3"/>
      <c r="AW23" s="3"/>
      <c r="AX23" s="3"/>
      <c r="AY23" s="3"/>
      <c r="AZ23" s="3"/>
      <c r="BA23" s="3"/>
      <c r="BB23" s="3"/>
      <c r="BC23" s="3"/>
      <c r="BD23" s="3"/>
    </row>
    <row r="24" spans="1:58" ht="18.75">
      <c r="A24" s="70" t="s">
        <v>20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03"/>
      <c r="AI24" s="3"/>
      <c r="AJ24" s="3"/>
      <c r="AK24" s="103"/>
      <c r="AL24" s="103"/>
      <c r="AM24" s="103"/>
      <c r="AN24" s="103"/>
      <c r="AO24" s="3"/>
      <c r="AP24" s="3"/>
      <c r="AQ24" s="3"/>
      <c r="AR24" s="3"/>
      <c r="AS24" s="3"/>
      <c r="AT24" s="3"/>
      <c r="AU24" s="103"/>
      <c r="AV24" s="3"/>
      <c r="AW24" s="3"/>
      <c r="AX24" s="3"/>
      <c r="AY24" s="3"/>
      <c r="AZ24" s="3"/>
      <c r="BA24" s="3"/>
      <c r="BB24" s="3"/>
      <c r="BC24" s="3"/>
      <c r="BD24" s="3"/>
    </row>
    <row r="25" spans="1:58" ht="18.75">
      <c r="A25" s="70" t="s">
        <v>21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03"/>
      <c r="AI25" s="3"/>
      <c r="AJ25" s="3"/>
      <c r="AK25" s="103"/>
      <c r="AL25" s="103"/>
      <c r="AM25" s="103"/>
      <c r="AN25" s="103"/>
      <c r="AO25" s="3"/>
      <c r="AP25" s="3"/>
      <c r="AQ25" s="3"/>
      <c r="AR25" s="3"/>
      <c r="AS25" s="3"/>
      <c r="AT25" s="3"/>
      <c r="AU25" s="103"/>
      <c r="AV25" s="3"/>
      <c r="AW25" s="3"/>
      <c r="AX25" s="3"/>
      <c r="AY25" s="3"/>
      <c r="AZ25" s="3"/>
      <c r="BA25" s="3"/>
      <c r="BB25" s="3"/>
      <c r="BC25" s="3"/>
      <c r="BD25" s="3"/>
    </row>
    <row r="26" spans="1:58" ht="18.75">
      <c r="A26" s="70" t="s">
        <v>22</v>
      </c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03"/>
      <c r="AI26" s="3"/>
      <c r="AJ26" s="3"/>
      <c r="AK26" s="103"/>
      <c r="AL26" s="103"/>
      <c r="AM26" s="103"/>
      <c r="AN26" s="103"/>
      <c r="AO26" s="3"/>
      <c r="AP26" s="3"/>
      <c r="AQ26" s="3"/>
      <c r="AR26" s="3"/>
      <c r="AS26" s="3"/>
      <c r="AT26" s="3"/>
      <c r="AU26" s="103"/>
      <c r="AV26" s="3"/>
      <c r="AW26" s="3"/>
      <c r="AX26" s="3"/>
      <c r="AY26" s="3"/>
      <c r="AZ26" s="3"/>
      <c r="BA26" s="3"/>
      <c r="BB26" s="3"/>
      <c r="BC26" s="3"/>
      <c r="BD26" s="3"/>
    </row>
    <row r="27" spans="1:58" ht="18.75">
      <c r="A27" s="71" t="s">
        <v>375</v>
      </c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03"/>
      <c r="AI27" s="3"/>
      <c r="AJ27" s="3"/>
      <c r="AK27" s="103"/>
      <c r="AL27" s="103"/>
      <c r="AM27" s="103"/>
      <c r="AN27" s="103"/>
      <c r="AO27" s="3"/>
      <c r="AP27" s="3"/>
      <c r="AQ27" s="3"/>
      <c r="AR27" s="3"/>
      <c r="AS27" s="3"/>
      <c r="AT27" s="3"/>
      <c r="AU27" s="103"/>
      <c r="AV27" s="3"/>
      <c r="AW27" s="3"/>
      <c r="AX27" s="3"/>
      <c r="AY27" s="3"/>
      <c r="AZ27" s="3"/>
      <c r="BA27" s="3"/>
      <c r="BB27" s="3"/>
      <c r="BC27" s="3"/>
      <c r="BD27" s="3"/>
    </row>
    <row r="28" spans="1:58" ht="37.5">
      <c r="A28" s="72" t="s">
        <v>204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03"/>
      <c r="AI28" s="3"/>
      <c r="AJ28" s="3"/>
      <c r="AK28" s="103"/>
      <c r="AL28" s="103"/>
      <c r="AM28" s="103"/>
      <c r="AN28" s="103"/>
      <c r="AO28" s="3"/>
      <c r="AP28" s="3"/>
      <c r="AQ28" s="3"/>
      <c r="AR28" s="3"/>
      <c r="AS28" s="3"/>
      <c r="AT28" s="3"/>
      <c r="AU28" s="103"/>
      <c r="AV28" s="3"/>
      <c r="AW28" s="3"/>
      <c r="AX28" s="3"/>
      <c r="AY28" s="3"/>
      <c r="AZ28" s="3"/>
      <c r="BA28" s="3"/>
      <c r="BB28" s="3"/>
      <c r="BC28" s="3"/>
      <c r="BD28" s="3"/>
    </row>
    <row r="29" spans="1:58" ht="15" customHeight="1">
      <c r="A29" s="73" t="s">
        <v>202</v>
      </c>
      <c r="B29" s="49">
        <v>1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/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103"/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3">
        <v>1</v>
      </c>
      <c r="AH29" s="3">
        <v>1</v>
      </c>
      <c r="AI29" s="3">
        <v>1</v>
      </c>
      <c r="AJ29" s="3">
        <v>1</v>
      </c>
      <c r="AK29" s="103">
        <v>1</v>
      </c>
      <c r="AL29" s="103">
        <v>1</v>
      </c>
      <c r="AM29" s="103">
        <v>1</v>
      </c>
      <c r="AN29" s="103">
        <v>1</v>
      </c>
      <c r="AO29" s="3">
        <v>1</v>
      </c>
      <c r="AP29" s="3">
        <v>1</v>
      </c>
      <c r="AQ29" s="3">
        <v>1</v>
      </c>
      <c r="AR29" s="3">
        <v>1</v>
      </c>
      <c r="AS29" s="3">
        <v>1</v>
      </c>
      <c r="AT29" s="3">
        <v>1</v>
      </c>
      <c r="AU29" s="103"/>
      <c r="AV29" s="3">
        <v>1</v>
      </c>
      <c r="AW29" s="3">
        <v>1</v>
      </c>
      <c r="AX29" s="3">
        <v>1</v>
      </c>
      <c r="AY29" s="3">
        <v>1</v>
      </c>
      <c r="AZ29" s="3">
        <v>1</v>
      </c>
      <c r="BA29" s="3">
        <v>1</v>
      </c>
      <c r="BB29" s="3">
        <v>1</v>
      </c>
      <c r="BC29" s="3">
        <v>1</v>
      </c>
      <c r="BD29" s="3">
        <v>1</v>
      </c>
      <c r="BE29">
        <f>SUM(B29:BD29)</f>
        <v>52</v>
      </c>
      <c r="BF29" s="113">
        <f>BE29*100/55</f>
        <v>94.545454545454547</v>
      </c>
    </row>
    <row r="30" spans="1:58" ht="15.75" customHeight="1">
      <c r="A30" s="74" t="s">
        <v>203</v>
      </c>
      <c r="B30" s="4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v>1</v>
      </c>
      <c r="U30" s="3"/>
      <c r="V30" s="3"/>
      <c r="W30" s="3"/>
      <c r="X30" s="3"/>
      <c r="Y30" s="3"/>
      <c r="Z30" s="3"/>
      <c r="AA30" s="103">
        <v>1</v>
      </c>
      <c r="AI30" s="3"/>
      <c r="AJ30" s="3"/>
      <c r="AK30" s="103"/>
      <c r="AL30" s="103"/>
      <c r="AM30" s="103"/>
      <c r="AN30" s="103"/>
      <c r="AO30" s="3"/>
      <c r="AP30" s="3"/>
      <c r="AQ30" s="3"/>
      <c r="AR30" s="3"/>
      <c r="AS30" s="3"/>
      <c r="AT30" s="3"/>
      <c r="AU30" s="103">
        <v>1</v>
      </c>
      <c r="AV30" s="3"/>
      <c r="AW30" s="3"/>
      <c r="AX30" s="3"/>
      <c r="AY30" s="3"/>
      <c r="AZ30" s="3"/>
      <c r="BA30" s="3"/>
      <c r="BB30" s="3"/>
      <c r="BC30" s="3"/>
      <c r="BD30" s="3"/>
      <c r="BE30">
        <f t="shared" ref="BE30:BE93" si="0">SUM(B30:BD30)</f>
        <v>3</v>
      </c>
      <c r="BF30" s="113">
        <f t="shared" ref="BF30:BF93" si="1">BE30*100/55</f>
        <v>5.4545454545454541</v>
      </c>
    </row>
    <row r="31" spans="1:58" ht="32.25" customHeight="1">
      <c r="A31" s="75" t="s">
        <v>205</v>
      </c>
      <c r="B31" s="4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03"/>
      <c r="AI31" s="3"/>
      <c r="AJ31" s="3"/>
      <c r="AK31" s="103"/>
      <c r="AL31" s="103"/>
      <c r="AM31" s="103"/>
      <c r="AN31" s="103"/>
      <c r="AO31" s="3"/>
      <c r="AP31" s="3"/>
      <c r="AQ31" s="3"/>
      <c r="AR31" s="3"/>
      <c r="AS31" s="3"/>
      <c r="AT31" s="3"/>
      <c r="AU31" s="103"/>
      <c r="AV31" s="3"/>
      <c r="AW31" s="3"/>
      <c r="AX31" s="3"/>
      <c r="AY31" s="3"/>
      <c r="AZ31" s="3"/>
      <c r="BA31" s="3"/>
      <c r="BB31" s="3"/>
      <c r="BC31" s="3"/>
      <c r="BD31" s="3"/>
      <c r="BE31">
        <f>SUM(BE29:BE30)</f>
        <v>55</v>
      </c>
      <c r="BF31" s="113">
        <f t="shared" si="1"/>
        <v>100</v>
      </c>
    </row>
    <row r="32" spans="1:58" ht="18.75">
      <c r="A32" s="74" t="s">
        <v>206</v>
      </c>
      <c r="B32" s="5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</v>
      </c>
      <c r="P32" s="3"/>
      <c r="Q32" s="3"/>
      <c r="R32" s="3">
        <v>1</v>
      </c>
      <c r="S32" s="3"/>
      <c r="T32" s="3"/>
      <c r="U32" s="3"/>
      <c r="V32" s="3">
        <v>1</v>
      </c>
      <c r="W32" s="3">
        <v>1</v>
      </c>
      <c r="X32" s="3"/>
      <c r="Y32" s="3"/>
      <c r="Z32" s="3">
        <v>1</v>
      </c>
      <c r="AA32" s="103">
        <v>1</v>
      </c>
      <c r="AB32" s="3">
        <v>1</v>
      </c>
      <c r="AC32" s="3">
        <v>1</v>
      </c>
      <c r="AI32" s="3"/>
      <c r="AJ32" s="3">
        <v>1</v>
      </c>
      <c r="AK32" s="103"/>
      <c r="AL32" s="103"/>
      <c r="AM32" s="103"/>
      <c r="AN32" s="103">
        <v>1</v>
      </c>
      <c r="AO32" s="3"/>
      <c r="AP32" s="3">
        <v>1</v>
      </c>
      <c r="AQ32" s="3">
        <v>1</v>
      </c>
      <c r="AR32" s="3"/>
      <c r="AS32" s="3"/>
      <c r="AT32" s="3">
        <v>1</v>
      </c>
      <c r="AU32" s="103">
        <v>1</v>
      </c>
      <c r="AV32" s="3">
        <v>1</v>
      </c>
      <c r="AW32" s="3">
        <v>1</v>
      </c>
      <c r="AX32" s="3"/>
      <c r="AY32" s="3"/>
      <c r="AZ32" s="3"/>
      <c r="BA32" s="3"/>
      <c r="BB32" s="3"/>
      <c r="BC32" s="3"/>
      <c r="BD32" s="3">
        <v>1</v>
      </c>
      <c r="BE32">
        <f t="shared" si="0"/>
        <v>17</v>
      </c>
      <c r="BF32" s="113">
        <f t="shared" si="1"/>
        <v>30.90909090909091</v>
      </c>
    </row>
    <row r="33" spans="1:58" ht="18.75">
      <c r="A33" s="74" t="s">
        <v>207</v>
      </c>
      <c r="B33" s="10"/>
      <c r="C33" s="3"/>
      <c r="D33" s="3">
        <v>1</v>
      </c>
      <c r="E33" s="3"/>
      <c r="F33" s="3">
        <v>1</v>
      </c>
      <c r="G33" s="3">
        <v>1</v>
      </c>
      <c r="H33" s="3"/>
      <c r="I33" s="3">
        <v>1</v>
      </c>
      <c r="J33" s="3">
        <v>1</v>
      </c>
      <c r="K33" s="3"/>
      <c r="L33" s="3">
        <v>1</v>
      </c>
      <c r="M33" s="3">
        <v>1</v>
      </c>
      <c r="N33" s="3"/>
      <c r="O33" s="3"/>
      <c r="P33" s="3">
        <v>1</v>
      </c>
      <c r="Q33" s="3"/>
      <c r="R33" s="3"/>
      <c r="S33" s="3"/>
      <c r="T33" s="3"/>
      <c r="U33" s="3"/>
      <c r="V33" s="3"/>
      <c r="W33" s="3"/>
      <c r="X33" s="3">
        <v>1</v>
      </c>
      <c r="Y33" s="3">
        <v>1</v>
      </c>
      <c r="Z33" s="3"/>
      <c r="AA33" s="103"/>
      <c r="AI33" s="3"/>
      <c r="AJ33" s="3"/>
      <c r="AK33" s="103">
        <v>1</v>
      </c>
      <c r="AL33" s="103"/>
      <c r="AM33" s="103">
        <v>1</v>
      </c>
      <c r="AN33" s="103"/>
      <c r="AO33" s="3"/>
      <c r="AP33" s="3"/>
      <c r="AQ33" s="3"/>
      <c r="AR33" s="3">
        <v>1</v>
      </c>
      <c r="AS33" s="3">
        <v>1</v>
      </c>
      <c r="AT33" s="3"/>
      <c r="AU33" s="103"/>
      <c r="AV33" s="3"/>
      <c r="AW33" s="3"/>
      <c r="AX33" s="3"/>
      <c r="AY33" s="3"/>
      <c r="AZ33" s="3"/>
      <c r="BA33" s="3"/>
      <c r="BB33" s="3"/>
      <c r="BC33" s="3"/>
      <c r="BD33" s="3"/>
      <c r="BE33">
        <f t="shared" si="0"/>
        <v>14</v>
      </c>
      <c r="BF33" s="113">
        <f t="shared" si="1"/>
        <v>25.454545454545453</v>
      </c>
    </row>
    <row r="34" spans="1:58" ht="18.75">
      <c r="A34" s="74" t="s">
        <v>208</v>
      </c>
      <c r="B34" s="10">
        <v>1</v>
      </c>
      <c r="C34" s="3"/>
      <c r="D34" s="3"/>
      <c r="E34" s="3"/>
      <c r="F34" s="3"/>
      <c r="G34" s="3"/>
      <c r="H34" s="3"/>
      <c r="I34" s="3"/>
      <c r="J34" s="3"/>
      <c r="K34" s="3">
        <v>1</v>
      </c>
      <c r="L34" s="3"/>
      <c r="M34" s="3"/>
      <c r="N34" s="3">
        <v>1</v>
      </c>
      <c r="O34" s="3"/>
      <c r="P34" s="3"/>
      <c r="Q34" s="3"/>
      <c r="R34" s="3"/>
      <c r="S34" s="3">
        <v>1</v>
      </c>
      <c r="T34" s="3"/>
      <c r="U34" s="3"/>
      <c r="V34" s="3"/>
      <c r="W34" s="3"/>
      <c r="X34" s="3"/>
      <c r="Y34" s="3"/>
      <c r="Z34" s="3"/>
      <c r="AA34" s="103"/>
      <c r="AD34" s="3">
        <v>1</v>
      </c>
      <c r="AH34" s="3">
        <v>1</v>
      </c>
      <c r="AI34" s="3"/>
      <c r="AJ34" s="3"/>
      <c r="AK34" s="103"/>
      <c r="AL34" s="103">
        <v>1</v>
      </c>
      <c r="AM34" s="103"/>
      <c r="AN34" s="103"/>
      <c r="AO34" s="3"/>
      <c r="AP34" s="3"/>
      <c r="AQ34" s="3"/>
      <c r="AR34" s="3"/>
      <c r="AS34" s="3"/>
      <c r="AT34" s="3"/>
      <c r="AU34" s="103"/>
      <c r="AV34" s="3"/>
      <c r="AW34" s="3"/>
      <c r="AX34" s="3">
        <v>1</v>
      </c>
      <c r="AY34" s="3"/>
      <c r="AZ34" s="3"/>
      <c r="BA34" s="3"/>
      <c r="BB34" s="3">
        <v>1</v>
      </c>
      <c r="BC34" s="3"/>
      <c r="BD34" s="3"/>
      <c r="BE34">
        <f t="shared" si="0"/>
        <v>9</v>
      </c>
      <c r="BF34" s="113">
        <f t="shared" si="1"/>
        <v>16.363636363636363</v>
      </c>
    </row>
    <row r="35" spans="1:58" ht="18.75">
      <c r="A35" s="74" t="s">
        <v>209</v>
      </c>
      <c r="B35" s="10"/>
      <c r="C35" s="3">
        <v>1</v>
      </c>
      <c r="D35" s="3"/>
      <c r="E35" s="3">
        <v>1</v>
      </c>
      <c r="F35" s="3"/>
      <c r="G35" s="3"/>
      <c r="H35" s="3">
        <v>1</v>
      </c>
      <c r="I35" s="3"/>
      <c r="J35" s="3"/>
      <c r="K35" s="3"/>
      <c r="L35" s="3"/>
      <c r="M35" s="3"/>
      <c r="N35" s="3"/>
      <c r="O35" s="3"/>
      <c r="P35" s="3"/>
      <c r="Q35" s="3">
        <v>1</v>
      </c>
      <c r="R35" s="3"/>
      <c r="S35" s="3"/>
      <c r="T35" s="3">
        <v>1</v>
      </c>
      <c r="U35" s="3">
        <v>1</v>
      </c>
      <c r="V35" s="3"/>
      <c r="W35" s="3"/>
      <c r="X35" s="3"/>
      <c r="Y35" s="3"/>
      <c r="Z35" s="3"/>
      <c r="AA35" s="103"/>
      <c r="AE35" s="3">
        <v>1</v>
      </c>
      <c r="AF35" s="3">
        <v>1</v>
      </c>
      <c r="AG35" s="3">
        <v>1</v>
      </c>
      <c r="AI35" s="3">
        <v>1</v>
      </c>
      <c r="AJ35" s="3"/>
      <c r="AK35" s="103"/>
      <c r="AL35" s="103"/>
      <c r="AM35" s="103"/>
      <c r="AN35" s="103"/>
      <c r="AO35" s="3">
        <v>1</v>
      </c>
      <c r="AP35" s="3"/>
      <c r="AQ35" s="3"/>
      <c r="AR35" s="3"/>
      <c r="AS35" s="3"/>
      <c r="AT35" s="3"/>
      <c r="AU35" s="103"/>
      <c r="AV35" s="3"/>
      <c r="AW35" s="3"/>
      <c r="AX35" s="3"/>
      <c r="AY35" s="3">
        <v>1</v>
      </c>
      <c r="AZ35" s="3">
        <v>1</v>
      </c>
      <c r="BA35" s="3">
        <v>1</v>
      </c>
      <c r="BB35" s="3"/>
      <c r="BC35" s="3">
        <v>1</v>
      </c>
      <c r="BD35" s="3"/>
      <c r="BE35">
        <f t="shared" si="0"/>
        <v>15</v>
      </c>
      <c r="BF35" s="113">
        <f t="shared" si="1"/>
        <v>27.272727272727273</v>
      </c>
    </row>
    <row r="36" spans="1:58" ht="39" customHeight="1">
      <c r="A36" s="72" t="s">
        <v>210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03"/>
      <c r="AI36" s="3"/>
      <c r="AJ36" s="3"/>
      <c r="AK36" s="103"/>
      <c r="AL36" s="103"/>
      <c r="AM36" s="103"/>
      <c r="AN36" s="103"/>
      <c r="AO36" s="3"/>
      <c r="AP36" s="3"/>
      <c r="AQ36" s="3"/>
      <c r="AR36" s="3"/>
      <c r="AS36" s="3"/>
      <c r="AT36" s="3"/>
      <c r="AU36" s="103"/>
      <c r="AV36" s="3"/>
      <c r="AW36" s="3"/>
      <c r="AX36" s="3"/>
      <c r="AY36" s="3"/>
      <c r="AZ36" s="3"/>
      <c r="BA36" s="3"/>
      <c r="BB36" s="3"/>
      <c r="BC36" s="3"/>
      <c r="BD36" s="3"/>
      <c r="BE36">
        <f>SUM(BE32:BE35)</f>
        <v>55</v>
      </c>
      <c r="BF36" s="113">
        <f t="shared" si="1"/>
        <v>100</v>
      </c>
    </row>
    <row r="37" spans="1:58" ht="18.75">
      <c r="A37" s="76" t="s">
        <v>211</v>
      </c>
      <c r="B37" s="3">
        <v>1</v>
      </c>
      <c r="C37" s="3">
        <v>1</v>
      </c>
      <c r="D37" s="3">
        <v>1</v>
      </c>
      <c r="E37" s="3">
        <v>1</v>
      </c>
      <c r="F37" s="3"/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/>
      <c r="P37" s="3"/>
      <c r="Q37" s="3">
        <v>1</v>
      </c>
      <c r="R37" s="3">
        <v>1</v>
      </c>
      <c r="S37" s="3">
        <v>1</v>
      </c>
      <c r="T37" s="3"/>
      <c r="U37" s="3">
        <v>1</v>
      </c>
      <c r="V37" s="3"/>
      <c r="W37" s="3">
        <v>1</v>
      </c>
      <c r="X37" s="3">
        <v>1</v>
      </c>
      <c r="Y37" s="3">
        <v>1</v>
      </c>
      <c r="Z37" s="3"/>
      <c r="AA37" s="103">
        <v>1</v>
      </c>
      <c r="AB37" s="3">
        <v>1</v>
      </c>
      <c r="AC37" s="3">
        <v>1</v>
      </c>
      <c r="AD37" s="3">
        <v>1</v>
      </c>
      <c r="AE37" s="3">
        <v>1</v>
      </c>
      <c r="AF37" s="3">
        <v>1</v>
      </c>
      <c r="AG37" s="3">
        <v>1</v>
      </c>
      <c r="AH37" s="3">
        <v>1</v>
      </c>
      <c r="AI37" s="3">
        <v>1</v>
      </c>
      <c r="AJ37" s="3">
        <v>1</v>
      </c>
      <c r="AK37" s="103">
        <v>1</v>
      </c>
      <c r="AL37" s="103">
        <v>1</v>
      </c>
      <c r="AM37" s="103">
        <v>1</v>
      </c>
      <c r="AN37" s="103">
        <v>1</v>
      </c>
      <c r="AO37" s="3">
        <v>1</v>
      </c>
      <c r="AP37" s="3"/>
      <c r="AQ37" s="3">
        <v>1</v>
      </c>
      <c r="AR37" s="3">
        <v>1</v>
      </c>
      <c r="AS37" s="3">
        <v>1</v>
      </c>
      <c r="AT37" s="3"/>
      <c r="AU37" s="103">
        <v>1</v>
      </c>
      <c r="AV37" s="3">
        <v>1</v>
      </c>
      <c r="AW37" s="3">
        <v>1</v>
      </c>
      <c r="AX37" s="3">
        <v>1</v>
      </c>
      <c r="AY37" s="3">
        <v>1</v>
      </c>
      <c r="AZ37" s="3">
        <v>1</v>
      </c>
      <c r="BA37" s="3">
        <v>1</v>
      </c>
      <c r="BB37" s="3">
        <v>1</v>
      </c>
      <c r="BC37" s="3">
        <v>1</v>
      </c>
      <c r="BD37" s="3">
        <v>1</v>
      </c>
      <c r="BE37">
        <f t="shared" si="0"/>
        <v>47</v>
      </c>
      <c r="BF37" s="113">
        <f t="shared" si="1"/>
        <v>85.454545454545453</v>
      </c>
    </row>
    <row r="38" spans="1:58" ht="55.5" customHeight="1">
      <c r="A38" s="76" t="s">
        <v>212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/>
      <c r="V38" s="3">
        <v>1</v>
      </c>
      <c r="W38" s="3"/>
      <c r="X38" s="3"/>
      <c r="Y38" s="3"/>
      <c r="Z38" s="3"/>
      <c r="AA38" s="103"/>
      <c r="AI38" s="3"/>
      <c r="AJ38" s="3"/>
      <c r="AK38" s="103"/>
      <c r="AL38" s="103"/>
      <c r="AM38" s="103"/>
      <c r="AN38" s="103"/>
      <c r="AO38" s="3"/>
      <c r="AP38" s="3">
        <v>1</v>
      </c>
      <c r="AQ38" s="3"/>
      <c r="AR38" s="3"/>
      <c r="AS38" s="3"/>
      <c r="AT38" s="3"/>
      <c r="AU38" s="103"/>
      <c r="AV38" s="3"/>
      <c r="AW38" s="3"/>
      <c r="AX38" s="3"/>
      <c r="AY38" s="3"/>
      <c r="AZ38" s="3"/>
      <c r="BA38" s="3"/>
      <c r="BB38" s="3"/>
      <c r="BC38" s="3"/>
      <c r="BD38" s="3"/>
      <c r="BE38">
        <f t="shared" si="0"/>
        <v>3</v>
      </c>
      <c r="BF38" s="113">
        <f t="shared" si="1"/>
        <v>5.4545454545454541</v>
      </c>
    </row>
    <row r="39" spans="1:58" ht="37.5">
      <c r="A39" s="76" t="s">
        <v>213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1</v>
      </c>
      <c r="Q39" s="3"/>
      <c r="R39" s="3"/>
      <c r="S39" s="3"/>
      <c r="T39" s="3"/>
      <c r="U39" s="3"/>
      <c r="V39" s="3"/>
      <c r="W39" s="3"/>
      <c r="X39" s="3"/>
      <c r="Y39" s="3"/>
      <c r="Z39" s="3">
        <v>1</v>
      </c>
      <c r="AA39" s="103"/>
      <c r="AI39" s="3"/>
      <c r="AJ39" s="3"/>
      <c r="AK39" s="103"/>
      <c r="AL39" s="103"/>
      <c r="AM39" s="103"/>
      <c r="AN39" s="103"/>
      <c r="AO39" s="3"/>
      <c r="AP39" s="3"/>
      <c r="AQ39" s="3"/>
      <c r="AR39" s="3"/>
      <c r="AS39" s="3"/>
      <c r="AT39" s="3">
        <v>1</v>
      </c>
      <c r="AU39" s="103"/>
      <c r="AV39" s="3"/>
      <c r="AW39" s="3"/>
      <c r="AX39" s="3"/>
      <c r="AY39" s="3"/>
      <c r="AZ39" s="3"/>
      <c r="BA39" s="3"/>
      <c r="BB39" s="3"/>
      <c r="BC39" s="3"/>
      <c r="BD39" s="3"/>
      <c r="BE39">
        <f t="shared" si="0"/>
        <v>3</v>
      </c>
      <c r="BF39" s="113">
        <f t="shared" si="1"/>
        <v>5.4545454545454541</v>
      </c>
    </row>
    <row r="40" spans="1:58" ht="18.75">
      <c r="A40" s="76" t="s">
        <v>214</v>
      </c>
      <c r="B40" s="3"/>
      <c r="C40" s="3"/>
      <c r="D40" s="3"/>
      <c r="E40" s="3"/>
      <c r="F40" s="3">
        <v>1</v>
      </c>
      <c r="G40" s="3"/>
      <c r="H40" s="3"/>
      <c r="I40" s="3"/>
      <c r="J40" s="3"/>
      <c r="K40" s="3"/>
      <c r="L40" s="3"/>
      <c r="M40" s="3"/>
      <c r="N40" s="3"/>
      <c r="O40" s="3">
        <v>1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03"/>
      <c r="AI40" s="3"/>
      <c r="AJ40" s="3"/>
      <c r="AK40" s="103"/>
      <c r="AL40" s="103"/>
      <c r="AM40" s="103"/>
      <c r="AN40" s="103"/>
      <c r="AO40" s="3"/>
      <c r="AP40" s="3"/>
      <c r="AQ40" s="3"/>
      <c r="AR40" s="3"/>
      <c r="AS40" s="3"/>
      <c r="AT40" s="3"/>
      <c r="AU40" s="103"/>
      <c r="AV40" s="3"/>
      <c r="AW40" s="3"/>
      <c r="AX40" s="3"/>
      <c r="AY40" s="3"/>
      <c r="AZ40" s="3"/>
      <c r="BA40" s="3"/>
      <c r="BB40" s="3"/>
      <c r="BC40" s="3"/>
      <c r="BD40" s="3"/>
      <c r="BE40">
        <f t="shared" si="0"/>
        <v>2</v>
      </c>
      <c r="BF40" s="113">
        <f t="shared" si="1"/>
        <v>3.6363636363636362</v>
      </c>
    </row>
    <row r="41" spans="1:58" ht="18.75">
      <c r="A41" s="77" t="s">
        <v>215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03"/>
      <c r="AI41" s="3"/>
      <c r="AJ41" s="3"/>
      <c r="AK41" s="103"/>
      <c r="AL41" s="103"/>
      <c r="AM41" s="103"/>
      <c r="AN41" s="103"/>
      <c r="AO41" s="3"/>
      <c r="AP41" s="3"/>
      <c r="AQ41" s="3"/>
      <c r="AR41" s="3"/>
      <c r="AS41" s="3"/>
      <c r="AT41" s="3"/>
      <c r="AU41" s="103"/>
      <c r="AV41" s="3"/>
      <c r="AW41" s="3"/>
      <c r="AX41" s="3"/>
      <c r="AY41" s="3"/>
      <c r="AZ41" s="3"/>
      <c r="BA41" s="3"/>
      <c r="BB41" s="3"/>
      <c r="BC41" s="3"/>
      <c r="BD41" s="3"/>
      <c r="BE41">
        <f>SUM(BE37:BE40)</f>
        <v>55</v>
      </c>
      <c r="BF41" s="113">
        <f t="shared" si="1"/>
        <v>100</v>
      </c>
    </row>
    <row r="42" spans="1:58" ht="37.5">
      <c r="A42" s="72" t="s">
        <v>216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03"/>
      <c r="AI42" s="3"/>
      <c r="AJ42" s="3"/>
      <c r="AK42" s="103"/>
      <c r="AL42" s="103"/>
      <c r="AM42" s="103"/>
      <c r="AN42" s="103"/>
      <c r="AO42" s="3"/>
      <c r="AP42" s="3"/>
      <c r="AQ42" s="3"/>
      <c r="AR42" s="3"/>
      <c r="AS42" s="3"/>
      <c r="AT42" s="3"/>
      <c r="AU42" s="103"/>
      <c r="AV42" s="3"/>
      <c r="AW42" s="3"/>
      <c r="AX42" s="3"/>
      <c r="AY42" s="3"/>
      <c r="AZ42" s="3"/>
      <c r="BA42" s="3"/>
      <c r="BB42" s="3"/>
      <c r="BC42" s="3"/>
      <c r="BD42" s="3"/>
      <c r="BE42">
        <f t="shared" si="0"/>
        <v>0</v>
      </c>
      <c r="BF42" s="113">
        <f t="shared" si="1"/>
        <v>0</v>
      </c>
    </row>
    <row r="43" spans="1:58" ht="18.75">
      <c r="A43" s="78" t="s">
        <v>217</v>
      </c>
      <c r="B43" s="3">
        <v>1</v>
      </c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/>
      <c r="U43" s="3">
        <v>1</v>
      </c>
      <c r="V43" s="3"/>
      <c r="W43" s="3">
        <v>1</v>
      </c>
      <c r="X43" s="3">
        <v>1</v>
      </c>
      <c r="Y43" s="3">
        <v>1</v>
      </c>
      <c r="Z43" s="3">
        <v>1</v>
      </c>
      <c r="AA43" s="103">
        <v>1</v>
      </c>
      <c r="AB43" s="3">
        <v>1</v>
      </c>
      <c r="AC43" s="3">
        <v>1</v>
      </c>
      <c r="AD43" s="3">
        <v>1</v>
      </c>
      <c r="AE43" s="3">
        <v>1</v>
      </c>
      <c r="AF43" s="3">
        <v>1</v>
      </c>
      <c r="AG43" s="3">
        <v>1</v>
      </c>
      <c r="AH43" s="3">
        <v>1</v>
      </c>
      <c r="AI43" s="3">
        <v>1</v>
      </c>
      <c r="AJ43" s="3">
        <v>1</v>
      </c>
      <c r="AK43" s="103">
        <v>1</v>
      </c>
      <c r="AL43" s="103">
        <v>1</v>
      </c>
      <c r="AM43" s="103">
        <v>1</v>
      </c>
      <c r="AN43" s="103">
        <v>1</v>
      </c>
      <c r="AO43" s="3">
        <v>1</v>
      </c>
      <c r="AP43" s="3"/>
      <c r="AQ43" s="3">
        <v>1</v>
      </c>
      <c r="AR43" s="3">
        <v>1</v>
      </c>
      <c r="AS43" s="3">
        <v>1</v>
      </c>
      <c r="AT43" s="3">
        <v>1</v>
      </c>
      <c r="AU43" s="103">
        <v>1</v>
      </c>
      <c r="AV43" s="3">
        <v>1</v>
      </c>
      <c r="AW43" s="3">
        <v>1</v>
      </c>
      <c r="AX43" s="3">
        <v>1</v>
      </c>
      <c r="AY43" s="3">
        <v>1</v>
      </c>
      <c r="AZ43" s="3">
        <v>1</v>
      </c>
      <c r="BA43" s="3">
        <v>1</v>
      </c>
      <c r="BB43" s="3">
        <v>1</v>
      </c>
      <c r="BC43" s="3">
        <v>1</v>
      </c>
      <c r="BD43" s="3">
        <v>1</v>
      </c>
      <c r="BE43">
        <f t="shared" si="0"/>
        <v>52</v>
      </c>
      <c r="BF43" s="113">
        <f t="shared" si="1"/>
        <v>94.545454545454547</v>
      </c>
    </row>
    <row r="44" spans="1:58" ht="18.75">
      <c r="A44" s="78" t="s">
        <v>218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/>
      <c r="V44" s="3">
        <v>1</v>
      </c>
      <c r="W44" s="3"/>
      <c r="X44" s="3"/>
      <c r="Y44" s="3"/>
      <c r="Z44" s="3"/>
      <c r="AA44" s="103"/>
      <c r="AI44" s="3"/>
      <c r="AJ44" s="3"/>
      <c r="AK44" s="103"/>
      <c r="AL44" s="103"/>
      <c r="AM44" s="103"/>
      <c r="AN44" s="103"/>
      <c r="AO44" s="3"/>
      <c r="AP44" s="3">
        <v>1</v>
      </c>
      <c r="AQ44" s="3"/>
      <c r="AR44" s="3"/>
      <c r="AS44" s="3"/>
      <c r="AT44" s="3"/>
      <c r="AU44" s="103"/>
      <c r="AV44" s="3"/>
      <c r="AW44" s="3"/>
      <c r="AX44" s="3"/>
      <c r="AY44" s="3"/>
      <c r="AZ44" s="3"/>
      <c r="BA44" s="3"/>
      <c r="BB44" s="3"/>
      <c r="BC44" s="3"/>
      <c r="BD44" s="3"/>
      <c r="BE44">
        <f t="shared" si="0"/>
        <v>3</v>
      </c>
      <c r="BF44" s="113">
        <f t="shared" si="1"/>
        <v>5.4545454545454541</v>
      </c>
    </row>
    <row r="45" spans="1:58" ht="18.75">
      <c r="A45" s="78" t="s">
        <v>219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103"/>
      <c r="AI45" s="3"/>
      <c r="AJ45" s="3"/>
      <c r="AK45" s="103"/>
      <c r="AL45" s="103"/>
      <c r="AM45" s="103"/>
      <c r="AN45" s="103"/>
      <c r="AO45" s="3"/>
      <c r="AP45" s="3"/>
      <c r="AQ45" s="3"/>
      <c r="AR45" s="3"/>
      <c r="AS45" s="3"/>
      <c r="AT45" s="3"/>
      <c r="AU45" s="103"/>
      <c r="AV45" s="3"/>
      <c r="AW45" s="3"/>
      <c r="AX45" s="3"/>
      <c r="AY45" s="3"/>
      <c r="AZ45" s="3"/>
      <c r="BA45" s="3"/>
      <c r="BB45" s="3"/>
      <c r="BC45" s="3"/>
      <c r="BD45" s="3"/>
      <c r="BE45">
        <f t="shared" si="0"/>
        <v>0</v>
      </c>
      <c r="BF45" s="113">
        <f t="shared" si="1"/>
        <v>0</v>
      </c>
    </row>
    <row r="46" spans="1:58" ht="18.75">
      <c r="A46" s="78" t="s">
        <v>220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103"/>
      <c r="AI46" s="3"/>
      <c r="AJ46" s="3"/>
      <c r="AK46" s="103"/>
      <c r="AL46" s="103"/>
      <c r="AM46" s="103"/>
      <c r="AN46" s="103"/>
      <c r="AO46" s="3"/>
      <c r="AP46" s="3"/>
      <c r="AQ46" s="3"/>
      <c r="AR46" s="3"/>
      <c r="AS46" s="3"/>
      <c r="AT46" s="3"/>
      <c r="AU46" s="103"/>
      <c r="AV46" s="3"/>
      <c r="AW46" s="3"/>
      <c r="AX46" s="3"/>
      <c r="AY46" s="3"/>
      <c r="AZ46" s="3"/>
      <c r="BA46" s="3"/>
      <c r="BB46" s="3"/>
      <c r="BC46" s="3"/>
      <c r="BD46" s="3"/>
      <c r="BE46">
        <f t="shared" si="0"/>
        <v>0</v>
      </c>
      <c r="BF46" s="113">
        <f t="shared" si="1"/>
        <v>0</v>
      </c>
    </row>
    <row r="47" spans="1:58" ht="18.75">
      <c r="A47" s="78" t="s">
        <v>221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03"/>
      <c r="AI47" s="3"/>
      <c r="AJ47" s="3"/>
      <c r="AK47" s="103"/>
      <c r="AL47" s="103"/>
      <c r="AM47" s="103"/>
      <c r="AN47" s="103"/>
      <c r="AO47" s="3"/>
      <c r="AP47" s="3"/>
      <c r="AQ47" s="3"/>
      <c r="AR47" s="3"/>
      <c r="AS47" s="3"/>
      <c r="AT47" s="3"/>
      <c r="AU47" s="103"/>
      <c r="AV47" s="3"/>
      <c r="AW47" s="3"/>
      <c r="AX47" s="3"/>
      <c r="AY47" s="3"/>
      <c r="AZ47" s="3"/>
      <c r="BA47" s="3"/>
      <c r="BB47" s="3"/>
      <c r="BC47" s="3"/>
      <c r="BD47" s="3"/>
      <c r="BE47">
        <f t="shared" si="0"/>
        <v>0</v>
      </c>
      <c r="BF47" s="113">
        <f t="shared" si="1"/>
        <v>0</v>
      </c>
    </row>
    <row r="48" spans="1:58" ht="33" customHeight="1">
      <c r="A48" s="72" t="s">
        <v>222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103"/>
      <c r="AI48" s="3"/>
      <c r="AJ48" s="3"/>
      <c r="AK48" s="103"/>
      <c r="AL48" s="103"/>
      <c r="AM48" s="103"/>
      <c r="AN48" s="103"/>
      <c r="AO48" s="3"/>
      <c r="AP48" s="3"/>
      <c r="AQ48" s="3"/>
      <c r="AR48" s="3"/>
      <c r="AS48" s="3"/>
      <c r="AT48" s="3"/>
      <c r="AU48" s="103"/>
      <c r="AV48" s="3"/>
      <c r="AW48" s="3"/>
      <c r="AX48" s="3"/>
      <c r="AY48" s="3"/>
      <c r="AZ48" s="3"/>
      <c r="BA48" s="3"/>
      <c r="BB48" s="3"/>
      <c r="BC48" s="3"/>
      <c r="BD48" s="3"/>
      <c r="BE48">
        <f>SUM(BE43:BE47)</f>
        <v>55</v>
      </c>
      <c r="BF48" s="113">
        <f t="shared" si="1"/>
        <v>100</v>
      </c>
    </row>
    <row r="49" spans="1:58" ht="21" customHeight="1">
      <c r="A49" s="76" t="s">
        <v>223</v>
      </c>
      <c r="B49" s="3">
        <v>1</v>
      </c>
      <c r="C49" s="3">
        <v>1</v>
      </c>
      <c r="D49" s="3"/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/>
      <c r="L49" s="3">
        <v>1</v>
      </c>
      <c r="M49" s="3">
        <v>1</v>
      </c>
      <c r="N49" s="3">
        <v>1</v>
      </c>
      <c r="O49" s="3"/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/>
      <c r="W49" s="3">
        <v>1</v>
      </c>
      <c r="X49" s="3">
        <v>1</v>
      </c>
      <c r="Y49" s="3"/>
      <c r="Z49" s="3"/>
      <c r="AA49" s="103">
        <v>1</v>
      </c>
      <c r="AB49" s="3">
        <v>1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1</v>
      </c>
      <c r="AJ49" s="3">
        <v>1</v>
      </c>
      <c r="AK49" s="103">
        <v>1</v>
      </c>
      <c r="AL49" s="103">
        <v>1</v>
      </c>
      <c r="AM49" s="103">
        <v>1</v>
      </c>
      <c r="AN49" s="103">
        <v>1</v>
      </c>
      <c r="AO49" s="3">
        <v>1</v>
      </c>
      <c r="AP49" s="3"/>
      <c r="AQ49" s="3">
        <v>1</v>
      </c>
      <c r="AR49" s="3">
        <v>1</v>
      </c>
      <c r="AS49" s="3"/>
      <c r="AT49" s="3"/>
      <c r="AU49" s="103">
        <v>1</v>
      </c>
      <c r="AV49" s="3">
        <v>1</v>
      </c>
      <c r="AW49" s="3"/>
      <c r="AX49" s="3">
        <v>1</v>
      </c>
      <c r="AY49" s="3">
        <v>1</v>
      </c>
      <c r="AZ49" s="3">
        <v>1</v>
      </c>
      <c r="BA49" s="3">
        <v>1</v>
      </c>
      <c r="BB49" s="3">
        <v>1</v>
      </c>
      <c r="BC49" s="3">
        <v>1</v>
      </c>
      <c r="BD49" s="3">
        <v>1</v>
      </c>
      <c r="BE49">
        <f t="shared" si="0"/>
        <v>44</v>
      </c>
      <c r="BF49" s="113">
        <f t="shared" si="1"/>
        <v>80</v>
      </c>
    </row>
    <row r="50" spans="1:58" ht="18.75">
      <c r="A50" s="76" t="s">
        <v>224</v>
      </c>
      <c r="B50" s="3"/>
      <c r="C50" s="3"/>
      <c r="D50" s="3">
        <v>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>
        <v>1</v>
      </c>
      <c r="W50" s="3"/>
      <c r="X50" s="3"/>
      <c r="Y50" s="3"/>
      <c r="Z50" s="3"/>
      <c r="AA50" s="103"/>
      <c r="AI50" s="3"/>
      <c r="AJ50" s="3"/>
      <c r="AK50" s="103"/>
      <c r="AL50" s="103"/>
      <c r="AM50" s="103"/>
      <c r="AN50" s="103"/>
      <c r="AO50" s="3"/>
      <c r="AP50" s="3">
        <v>1</v>
      </c>
      <c r="AQ50" s="3"/>
      <c r="AR50" s="3"/>
      <c r="AS50" s="3"/>
      <c r="AT50" s="3"/>
      <c r="AU50" s="103"/>
      <c r="AV50" s="3"/>
      <c r="AW50" s="3"/>
      <c r="AX50" s="3"/>
      <c r="AY50" s="3"/>
      <c r="AZ50" s="3"/>
      <c r="BA50" s="3"/>
      <c r="BB50" s="3"/>
      <c r="BC50" s="3"/>
      <c r="BD50" s="3"/>
      <c r="BE50">
        <f t="shared" si="0"/>
        <v>3</v>
      </c>
      <c r="BF50" s="113">
        <f t="shared" si="1"/>
        <v>5.4545454545454541</v>
      </c>
    </row>
    <row r="51" spans="1:58" ht="18.75">
      <c r="A51" s="76" t="s">
        <v>225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103"/>
      <c r="AI51" s="3"/>
      <c r="AJ51" s="3"/>
      <c r="AK51" s="103"/>
      <c r="AL51" s="103"/>
      <c r="AM51" s="103"/>
      <c r="AN51" s="103"/>
      <c r="AO51" s="3"/>
      <c r="AP51" s="3"/>
      <c r="AQ51" s="3"/>
      <c r="AR51" s="3"/>
      <c r="AS51" s="3"/>
      <c r="AT51" s="3"/>
      <c r="AU51" s="103"/>
      <c r="AV51" s="3"/>
      <c r="AW51" s="3"/>
      <c r="AX51" s="3"/>
      <c r="AY51" s="3"/>
      <c r="AZ51" s="3"/>
      <c r="BA51" s="3"/>
      <c r="BB51" s="3"/>
      <c r="BC51" s="3"/>
      <c r="BD51" s="3"/>
      <c r="BE51">
        <f t="shared" si="0"/>
        <v>0</v>
      </c>
      <c r="BF51" s="113">
        <f t="shared" si="1"/>
        <v>0</v>
      </c>
    </row>
    <row r="52" spans="1:58" ht="18.75">
      <c r="A52" s="76" t="s">
        <v>226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03"/>
      <c r="AI52" s="3"/>
      <c r="AJ52" s="3"/>
      <c r="AK52" s="103"/>
      <c r="AL52" s="103"/>
      <c r="AM52" s="103"/>
      <c r="AN52" s="103"/>
      <c r="AO52" s="3"/>
      <c r="AP52" s="3"/>
      <c r="AQ52" s="3"/>
      <c r="AR52" s="3"/>
      <c r="AS52" s="3"/>
      <c r="AT52" s="3"/>
      <c r="AU52" s="103"/>
      <c r="AV52" s="3"/>
      <c r="AW52" s="3"/>
      <c r="AX52" s="3"/>
      <c r="AY52" s="3"/>
      <c r="AZ52" s="3"/>
      <c r="BA52" s="3"/>
      <c r="BB52" s="3"/>
      <c r="BC52" s="3"/>
      <c r="BD52" s="3"/>
      <c r="BE52">
        <f t="shared" si="0"/>
        <v>0</v>
      </c>
      <c r="BF52" s="113">
        <f t="shared" si="1"/>
        <v>0</v>
      </c>
    </row>
    <row r="53" spans="1:58" ht="18.75">
      <c r="A53" s="76" t="s">
        <v>89</v>
      </c>
      <c r="B53" s="3"/>
      <c r="C53" s="3"/>
      <c r="D53" s="3"/>
      <c r="E53" s="3"/>
      <c r="F53" s="3"/>
      <c r="G53" s="3"/>
      <c r="H53" s="3"/>
      <c r="I53" s="3"/>
      <c r="J53" s="3"/>
      <c r="K53" s="3">
        <v>1</v>
      </c>
      <c r="L53" s="3"/>
      <c r="M53" s="3"/>
      <c r="N53" s="3"/>
      <c r="O53" s="3">
        <v>1</v>
      </c>
      <c r="P53" s="3"/>
      <c r="Q53" s="3"/>
      <c r="R53" s="3"/>
      <c r="S53" s="3"/>
      <c r="T53" s="3"/>
      <c r="U53" s="3"/>
      <c r="V53" s="3"/>
      <c r="W53" s="3"/>
      <c r="X53" s="3"/>
      <c r="Y53" s="3">
        <v>1</v>
      </c>
      <c r="Z53" s="3">
        <v>1</v>
      </c>
      <c r="AA53" s="103"/>
      <c r="AC53" s="3">
        <v>1</v>
      </c>
      <c r="AI53" s="3"/>
      <c r="AJ53" s="3"/>
      <c r="AK53" s="103"/>
      <c r="AL53" s="103"/>
      <c r="AM53" s="103"/>
      <c r="AN53" s="103"/>
      <c r="AO53" s="3"/>
      <c r="AP53" s="3"/>
      <c r="AQ53" s="3"/>
      <c r="AR53" s="3"/>
      <c r="AS53" s="3">
        <v>1</v>
      </c>
      <c r="AT53" s="3">
        <v>1</v>
      </c>
      <c r="AU53" s="103"/>
      <c r="AV53" s="3"/>
      <c r="AW53" s="3">
        <v>1</v>
      </c>
      <c r="AX53" s="3"/>
      <c r="AY53" s="3"/>
      <c r="AZ53" s="3"/>
      <c r="BA53" s="3"/>
      <c r="BB53" s="3"/>
      <c r="BC53" s="3"/>
      <c r="BD53" s="3"/>
      <c r="BE53">
        <f t="shared" si="0"/>
        <v>8</v>
      </c>
      <c r="BF53" s="113">
        <f t="shared" si="1"/>
        <v>14.545454545454545</v>
      </c>
    </row>
    <row r="54" spans="1:58" ht="56.25">
      <c r="A54" s="72" t="s">
        <v>227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03"/>
      <c r="AI54" s="3"/>
      <c r="AJ54" s="3"/>
      <c r="AK54" s="103"/>
      <c r="AL54" s="103"/>
      <c r="AM54" s="103"/>
      <c r="AN54" s="103"/>
      <c r="AO54" s="3"/>
      <c r="AP54" s="3"/>
      <c r="AQ54" s="3"/>
      <c r="AR54" s="3"/>
      <c r="AS54" s="3"/>
      <c r="AT54" s="3"/>
      <c r="AU54" s="103"/>
      <c r="AV54" s="3"/>
      <c r="AW54" s="3"/>
      <c r="AX54" s="3"/>
      <c r="AY54" s="3"/>
      <c r="AZ54" s="3"/>
      <c r="BA54" s="3"/>
      <c r="BB54" s="3"/>
      <c r="BC54" s="3"/>
      <c r="BD54" s="3"/>
      <c r="BE54">
        <f>SUM(BE49:BE53)</f>
        <v>55</v>
      </c>
      <c r="BF54" s="113">
        <f t="shared" si="1"/>
        <v>100</v>
      </c>
    </row>
    <row r="55" spans="1:58" ht="36" customHeight="1">
      <c r="A55" s="76" t="s">
        <v>228</v>
      </c>
      <c r="B55" s="3"/>
      <c r="C55" s="3"/>
      <c r="D55" s="3"/>
      <c r="E55" s="3"/>
      <c r="F55" s="3">
        <v>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103"/>
      <c r="AB55" s="3">
        <v>1</v>
      </c>
      <c r="AC55" s="3">
        <v>1</v>
      </c>
      <c r="AH55" s="3">
        <v>1</v>
      </c>
      <c r="AI55" s="3"/>
      <c r="AJ55" s="3"/>
      <c r="AK55" s="103"/>
      <c r="AL55" s="103"/>
      <c r="AM55" s="103"/>
      <c r="AN55" s="103"/>
      <c r="AO55" s="3"/>
      <c r="AP55" s="3"/>
      <c r="AQ55" s="3"/>
      <c r="AR55" s="3"/>
      <c r="AS55" s="3"/>
      <c r="AT55" s="3"/>
      <c r="AU55" s="103"/>
      <c r="AV55" s="3">
        <v>1</v>
      </c>
      <c r="AW55" s="3">
        <v>1</v>
      </c>
      <c r="AX55" s="3"/>
      <c r="AY55" s="3"/>
      <c r="AZ55" s="3"/>
      <c r="BA55" s="3"/>
      <c r="BB55" s="3">
        <v>1</v>
      </c>
      <c r="BC55" s="3"/>
      <c r="BD55" s="3"/>
      <c r="BE55">
        <f t="shared" si="0"/>
        <v>7</v>
      </c>
      <c r="BF55" s="113">
        <f t="shared" si="1"/>
        <v>12.727272727272727</v>
      </c>
    </row>
    <row r="56" spans="1:58" ht="18.75">
      <c r="A56" s="76" t="s">
        <v>229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03"/>
      <c r="AI56" s="3"/>
      <c r="AJ56" s="3"/>
      <c r="AK56" s="103"/>
      <c r="AL56" s="103"/>
      <c r="AM56" s="103"/>
      <c r="AN56" s="103"/>
      <c r="AO56" s="3"/>
      <c r="AP56" s="3"/>
      <c r="AQ56" s="3"/>
      <c r="AR56" s="3"/>
      <c r="AS56" s="3"/>
      <c r="AT56" s="3"/>
      <c r="AU56" s="103"/>
      <c r="AV56" s="3"/>
      <c r="AW56" s="3"/>
      <c r="AX56" s="3"/>
      <c r="AY56" s="3"/>
      <c r="AZ56" s="3"/>
      <c r="BA56" s="3"/>
      <c r="BB56" s="3"/>
      <c r="BC56" s="3"/>
      <c r="BD56" s="3"/>
      <c r="BE56">
        <f t="shared" si="0"/>
        <v>0</v>
      </c>
      <c r="BF56" s="113">
        <f t="shared" si="1"/>
        <v>0</v>
      </c>
    </row>
    <row r="57" spans="1:58" ht="18.75">
      <c r="A57" s="76" t="s">
        <v>230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103"/>
      <c r="AI57" s="3"/>
      <c r="AJ57" s="3"/>
      <c r="AK57" s="103"/>
      <c r="AL57" s="103"/>
      <c r="AM57" s="103"/>
      <c r="AN57" s="103"/>
      <c r="AO57" s="3"/>
      <c r="AP57" s="3"/>
      <c r="AQ57" s="3"/>
      <c r="AR57" s="3"/>
      <c r="AS57" s="3"/>
      <c r="AT57" s="3"/>
      <c r="AU57" s="103"/>
      <c r="AV57" s="3"/>
      <c r="AW57" s="3"/>
      <c r="AX57" s="3"/>
      <c r="AY57" s="3"/>
      <c r="AZ57" s="3"/>
      <c r="BA57" s="3"/>
      <c r="BB57" s="3"/>
      <c r="BC57" s="3"/>
      <c r="BD57" s="3"/>
      <c r="BE57">
        <f t="shared" si="0"/>
        <v>0</v>
      </c>
      <c r="BF57" s="113">
        <f t="shared" si="1"/>
        <v>0</v>
      </c>
    </row>
    <row r="58" spans="1:58" ht="18.75">
      <c r="A58" s="76" t="s">
        <v>231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1</v>
      </c>
      <c r="Q58" s="3">
        <v>1</v>
      </c>
      <c r="R58" s="3"/>
      <c r="S58" s="3"/>
      <c r="T58" s="3"/>
      <c r="U58" s="3"/>
      <c r="V58" s="3"/>
      <c r="W58" s="3"/>
      <c r="X58" s="3"/>
      <c r="Y58" s="3"/>
      <c r="Z58" s="3"/>
      <c r="AA58" s="103">
        <v>1</v>
      </c>
      <c r="AI58" s="3"/>
      <c r="AJ58" s="3"/>
      <c r="AK58" s="103"/>
      <c r="AL58" s="103"/>
      <c r="AM58" s="103"/>
      <c r="AN58" s="103"/>
      <c r="AO58" s="3"/>
      <c r="AP58" s="3"/>
      <c r="AQ58" s="3"/>
      <c r="AR58" s="3"/>
      <c r="AS58" s="3"/>
      <c r="AT58" s="3"/>
      <c r="AU58" s="103">
        <v>1</v>
      </c>
      <c r="AV58" s="3"/>
      <c r="AW58" s="3"/>
      <c r="AX58" s="3"/>
      <c r="AY58" s="3"/>
      <c r="AZ58" s="3"/>
      <c r="BA58" s="3"/>
      <c r="BB58" s="3"/>
      <c r="BC58" s="3"/>
      <c r="BD58" s="3"/>
      <c r="BE58">
        <f t="shared" si="0"/>
        <v>4</v>
      </c>
      <c r="BF58" s="113">
        <f t="shared" si="1"/>
        <v>7.2727272727272725</v>
      </c>
    </row>
    <row r="59" spans="1:58" ht="18.75">
      <c r="A59" s="76" t="s">
        <v>232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03"/>
      <c r="AI59" s="3"/>
      <c r="AJ59" s="3"/>
      <c r="AK59" s="103"/>
      <c r="AL59" s="103"/>
      <c r="AM59" s="103"/>
      <c r="AN59" s="103"/>
      <c r="AO59" s="3"/>
      <c r="AP59" s="3"/>
      <c r="AQ59" s="3"/>
      <c r="AR59" s="3"/>
      <c r="AS59" s="3"/>
      <c r="AT59" s="3"/>
      <c r="AU59" s="103"/>
      <c r="AV59" s="3"/>
      <c r="AW59" s="3"/>
      <c r="AX59" s="3"/>
      <c r="AY59" s="3"/>
      <c r="AZ59" s="3"/>
      <c r="BA59" s="3"/>
      <c r="BB59" s="3"/>
      <c r="BC59" s="3"/>
      <c r="BD59" s="3"/>
      <c r="BE59">
        <f t="shared" si="0"/>
        <v>0</v>
      </c>
      <c r="BF59" s="113">
        <f t="shared" si="1"/>
        <v>0</v>
      </c>
    </row>
    <row r="60" spans="1:58" ht="37.5">
      <c r="A60" s="76" t="s">
        <v>233</v>
      </c>
      <c r="B60" s="3"/>
      <c r="C60" s="3"/>
      <c r="D60" s="3"/>
      <c r="E60" s="3"/>
      <c r="F60" s="3"/>
      <c r="G60" s="3">
        <v>1</v>
      </c>
      <c r="H60" s="3"/>
      <c r="I60" s="3">
        <v>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1</v>
      </c>
      <c r="X60" s="3"/>
      <c r="Y60" s="3"/>
      <c r="Z60" s="3"/>
      <c r="AA60" s="103"/>
      <c r="AI60" s="3"/>
      <c r="AJ60" s="3"/>
      <c r="AK60" s="103"/>
      <c r="AL60" s="103"/>
      <c r="AM60" s="103"/>
      <c r="AN60" s="103"/>
      <c r="AO60" s="3"/>
      <c r="AP60" s="3"/>
      <c r="AQ60" s="3">
        <v>1</v>
      </c>
      <c r="AR60" s="3"/>
      <c r="AS60" s="3"/>
      <c r="AT60" s="3"/>
      <c r="AU60" s="103"/>
      <c r="AV60" s="3"/>
      <c r="AW60" s="3"/>
      <c r="AX60" s="3"/>
      <c r="AY60" s="3"/>
      <c r="AZ60" s="3"/>
      <c r="BA60" s="3"/>
      <c r="BB60" s="3"/>
      <c r="BC60" s="3"/>
      <c r="BD60" s="3"/>
      <c r="BE60">
        <f t="shared" si="0"/>
        <v>4</v>
      </c>
      <c r="BF60" s="113">
        <f t="shared" si="1"/>
        <v>7.2727272727272725</v>
      </c>
    </row>
    <row r="61" spans="1:58" ht="37.5">
      <c r="A61" s="76" t="s">
        <v>234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103"/>
      <c r="AI61" s="3"/>
      <c r="AJ61" s="3"/>
      <c r="AK61" s="103"/>
      <c r="AL61" s="103"/>
      <c r="AM61" s="103"/>
      <c r="AN61" s="103"/>
      <c r="AO61" s="3"/>
      <c r="AP61" s="3"/>
      <c r="AQ61" s="3"/>
      <c r="AR61" s="3"/>
      <c r="AS61" s="3"/>
      <c r="AT61" s="3"/>
      <c r="AU61" s="103"/>
      <c r="AV61" s="3"/>
      <c r="AW61" s="3"/>
      <c r="AX61" s="3"/>
      <c r="AY61" s="3"/>
      <c r="AZ61" s="3"/>
      <c r="BA61" s="3"/>
      <c r="BB61" s="3"/>
      <c r="BC61" s="3"/>
      <c r="BD61" s="3"/>
      <c r="BE61">
        <f t="shared" si="0"/>
        <v>0</v>
      </c>
      <c r="BF61" s="113">
        <f t="shared" si="1"/>
        <v>0</v>
      </c>
    </row>
    <row r="62" spans="1:58" ht="37.5">
      <c r="A62" s="76" t="s">
        <v>235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>
        <v>1</v>
      </c>
      <c r="W62" s="3"/>
      <c r="X62" s="3"/>
      <c r="Y62" s="3">
        <v>1</v>
      </c>
      <c r="Z62" s="3"/>
      <c r="AA62" s="103"/>
      <c r="AF62" s="3">
        <v>1</v>
      </c>
      <c r="AI62" s="3"/>
      <c r="AJ62" s="3"/>
      <c r="AK62" s="103"/>
      <c r="AL62" s="103"/>
      <c r="AM62" s="103"/>
      <c r="AN62" s="103"/>
      <c r="AO62" s="3"/>
      <c r="AP62" s="3">
        <v>1</v>
      </c>
      <c r="AQ62" s="3"/>
      <c r="AR62" s="3"/>
      <c r="AS62" s="3">
        <v>1</v>
      </c>
      <c r="AT62" s="3"/>
      <c r="AU62" s="103"/>
      <c r="AV62" s="3"/>
      <c r="AW62" s="3"/>
      <c r="AX62" s="3"/>
      <c r="AY62" s="3"/>
      <c r="AZ62" s="3">
        <v>1</v>
      </c>
      <c r="BA62" s="3"/>
      <c r="BB62" s="3"/>
      <c r="BC62" s="3"/>
      <c r="BD62" s="3"/>
      <c r="BE62">
        <f t="shared" si="0"/>
        <v>6</v>
      </c>
      <c r="BF62" s="113">
        <f t="shared" si="1"/>
        <v>10.909090909090908</v>
      </c>
    </row>
    <row r="63" spans="1:58" ht="56.25">
      <c r="A63" s="76" t="s">
        <v>236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103"/>
      <c r="AI63" s="3"/>
      <c r="AJ63" s="3"/>
      <c r="AK63" s="103"/>
      <c r="AL63" s="103"/>
      <c r="AM63" s="103"/>
      <c r="AN63" s="103"/>
      <c r="AO63" s="3"/>
      <c r="AP63" s="3"/>
      <c r="AQ63" s="3"/>
      <c r="AR63" s="3"/>
      <c r="AS63" s="3"/>
      <c r="AT63" s="3"/>
      <c r="AU63" s="103"/>
      <c r="AV63" s="3"/>
      <c r="AW63" s="3"/>
      <c r="AX63" s="3"/>
      <c r="AY63" s="3"/>
      <c r="AZ63" s="3"/>
      <c r="BA63" s="3"/>
      <c r="BB63" s="3"/>
      <c r="BC63" s="3"/>
      <c r="BD63" s="3"/>
      <c r="BE63">
        <f t="shared" si="0"/>
        <v>0</v>
      </c>
      <c r="BF63" s="113">
        <f t="shared" si="1"/>
        <v>0</v>
      </c>
    </row>
    <row r="64" spans="1:58" ht="20.25" customHeight="1">
      <c r="A64" s="76" t="s">
        <v>237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103"/>
      <c r="AI64" s="3"/>
      <c r="AJ64" s="3"/>
      <c r="AK64" s="103"/>
      <c r="AL64" s="103"/>
      <c r="AM64" s="103"/>
      <c r="AN64" s="103"/>
      <c r="AO64" s="3"/>
      <c r="AP64" s="3"/>
      <c r="AQ64" s="3"/>
      <c r="AR64" s="3"/>
      <c r="AS64" s="3"/>
      <c r="AT64" s="3"/>
      <c r="AU64" s="103"/>
      <c r="AV64" s="3"/>
      <c r="AW64" s="3"/>
      <c r="AX64" s="3"/>
      <c r="AY64" s="3"/>
      <c r="AZ64" s="3"/>
      <c r="BA64" s="3"/>
      <c r="BB64" s="3"/>
      <c r="BC64" s="3"/>
      <c r="BD64" s="3"/>
      <c r="BE64">
        <f t="shared" si="0"/>
        <v>0</v>
      </c>
      <c r="BF64" s="113">
        <f t="shared" si="1"/>
        <v>0</v>
      </c>
    </row>
    <row r="65" spans="1:58" ht="37.5">
      <c r="A65" s="76" t="s">
        <v>238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103"/>
      <c r="AI65" s="3"/>
      <c r="AJ65" s="3"/>
      <c r="AK65" s="103"/>
      <c r="AL65" s="103"/>
      <c r="AM65" s="103"/>
      <c r="AN65" s="103"/>
      <c r="AO65" s="3"/>
      <c r="AP65" s="3"/>
      <c r="AQ65" s="3"/>
      <c r="AR65" s="3"/>
      <c r="AS65" s="3"/>
      <c r="AT65" s="3"/>
      <c r="AU65" s="103"/>
      <c r="AV65" s="3"/>
      <c r="AW65" s="3"/>
      <c r="AX65" s="3"/>
      <c r="AY65" s="3"/>
      <c r="AZ65" s="3"/>
      <c r="BA65" s="3"/>
      <c r="BB65" s="3"/>
      <c r="BC65" s="3"/>
      <c r="BD65" s="3"/>
      <c r="BE65">
        <f t="shared" si="0"/>
        <v>0</v>
      </c>
      <c r="BF65" s="113">
        <f t="shared" si="1"/>
        <v>0</v>
      </c>
    </row>
    <row r="66" spans="1:58" ht="37.5">
      <c r="A66" s="76" t="s">
        <v>239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03"/>
      <c r="AI66" s="3"/>
      <c r="AJ66" s="3"/>
      <c r="AK66" s="103"/>
      <c r="AL66" s="103"/>
      <c r="AM66" s="103"/>
      <c r="AN66" s="103"/>
      <c r="AO66" s="3"/>
      <c r="AP66" s="3"/>
      <c r="AQ66" s="3"/>
      <c r="AR66" s="3"/>
      <c r="AS66" s="3"/>
      <c r="AT66" s="3"/>
      <c r="AU66" s="103"/>
      <c r="AV66" s="3"/>
      <c r="AW66" s="3"/>
      <c r="AX66" s="3"/>
      <c r="AY66" s="3"/>
      <c r="AZ66" s="3"/>
      <c r="BA66" s="3"/>
      <c r="BB66" s="3"/>
      <c r="BC66" s="3"/>
      <c r="BD66" s="3"/>
      <c r="BE66">
        <f t="shared" si="0"/>
        <v>0</v>
      </c>
      <c r="BF66" s="113">
        <f t="shared" si="1"/>
        <v>0</v>
      </c>
    </row>
    <row r="67" spans="1:58" ht="56.25">
      <c r="A67" s="76" t="s">
        <v>240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103"/>
      <c r="AI67" s="3"/>
      <c r="AJ67" s="3"/>
      <c r="AK67" s="103"/>
      <c r="AL67" s="103"/>
      <c r="AM67" s="103"/>
      <c r="AN67" s="103"/>
      <c r="AO67" s="3"/>
      <c r="AP67" s="3"/>
      <c r="AQ67" s="3"/>
      <c r="AR67" s="3"/>
      <c r="AS67" s="3"/>
      <c r="AT67" s="3"/>
      <c r="AU67" s="103"/>
      <c r="AV67" s="3"/>
      <c r="AW67" s="3"/>
      <c r="AX67" s="3"/>
      <c r="AY67" s="3"/>
      <c r="AZ67" s="3"/>
      <c r="BA67" s="3"/>
      <c r="BB67" s="3"/>
      <c r="BC67" s="3"/>
      <c r="BD67" s="3"/>
      <c r="BE67">
        <f t="shared" si="0"/>
        <v>0</v>
      </c>
      <c r="BF67" s="113">
        <f t="shared" si="1"/>
        <v>0</v>
      </c>
    </row>
    <row r="68" spans="1:58" ht="56.25">
      <c r="A68" s="76" t="s">
        <v>241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103"/>
      <c r="AI68" s="3"/>
      <c r="AJ68" s="3"/>
      <c r="AK68" s="103"/>
      <c r="AL68" s="103"/>
      <c r="AM68" s="103"/>
      <c r="AN68" s="103"/>
      <c r="AO68" s="3"/>
      <c r="AP68" s="3"/>
      <c r="AQ68" s="3"/>
      <c r="AR68" s="3"/>
      <c r="AS68" s="3"/>
      <c r="AT68" s="3"/>
      <c r="AU68" s="103"/>
      <c r="AV68" s="3"/>
      <c r="AW68" s="3"/>
      <c r="AX68" s="3"/>
      <c r="AY68" s="3"/>
      <c r="AZ68" s="3"/>
      <c r="BA68" s="3"/>
      <c r="BB68" s="3"/>
      <c r="BC68" s="3"/>
      <c r="BD68" s="3"/>
      <c r="BE68">
        <f t="shared" si="0"/>
        <v>0</v>
      </c>
      <c r="BF68" s="113">
        <f t="shared" si="1"/>
        <v>0</v>
      </c>
    </row>
    <row r="69" spans="1:58" ht="37.5">
      <c r="A69" s="76" t="s">
        <v>242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103"/>
      <c r="AI69" s="3"/>
      <c r="AJ69" s="3"/>
      <c r="AK69" s="103"/>
      <c r="AL69" s="103"/>
      <c r="AM69" s="103"/>
      <c r="AN69" s="103"/>
      <c r="AO69" s="3"/>
      <c r="AP69" s="3"/>
      <c r="AQ69" s="3"/>
      <c r="AR69" s="3"/>
      <c r="AS69" s="3"/>
      <c r="AT69" s="3"/>
      <c r="AU69" s="103"/>
      <c r="AV69" s="3"/>
      <c r="AW69" s="3"/>
      <c r="AX69" s="3"/>
      <c r="AY69" s="3"/>
      <c r="AZ69" s="3"/>
      <c r="BA69" s="3"/>
      <c r="BB69" s="3"/>
      <c r="BC69" s="3"/>
      <c r="BD69" s="3"/>
      <c r="BE69">
        <f t="shared" si="0"/>
        <v>0</v>
      </c>
      <c r="BF69" s="113">
        <f t="shared" si="1"/>
        <v>0</v>
      </c>
    </row>
    <row r="70" spans="1:58" ht="37.5">
      <c r="A70" s="76" t="s">
        <v>243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103"/>
      <c r="AI70" s="3"/>
      <c r="AJ70" s="3"/>
      <c r="AK70" s="103"/>
      <c r="AL70" s="103"/>
      <c r="AM70" s="103"/>
      <c r="AN70" s="103"/>
      <c r="AO70" s="3"/>
      <c r="AP70" s="3"/>
      <c r="AQ70" s="3"/>
      <c r="AR70" s="3"/>
      <c r="AS70" s="3"/>
      <c r="AT70" s="3"/>
      <c r="AU70" s="103"/>
      <c r="AV70" s="3"/>
      <c r="AW70" s="3"/>
      <c r="AX70" s="3"/>
      <c r="AY70" s="3"/>
      <c r="AZ70" s="3"/>
      <c r="BA70" s="3"/>
      <c r="BB70" s="3"/>
      <c r="BC70" s="3"/>
      <c r="BD70" s="3"/>
      <c r="BE70">
        <f t="shared" si="0"/>
        <v>0</v>
      </c>
      <c r="BF70" s="113">
        <f t="shared" si="1"/>
        <v>0</v>
      </c>
    </row>
    <row r="71" spans="1:58" ht="18.75">
      <c r="A71" s="76" t="s">
        <v>244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103"/>
      <c r="AG71" s="3">
        <v>1</v>
      </c>
      <c r="AI71" s="3"/>
      <c r="AJ71" s="3"/>
      <c r="AK71" s="103"/>
      <c r="AL71" s="103"/>
      <c r="AM71" s="103"/>
      <c r="AN71" s="103"/>
      <c r="AO71" s="3"/>
      <c r="AP71" s="3"/>
      <c r="AQ71" s="3"/>
      <c r="AR71" s="3"/>
      <c r="AS71" s="3"/>
      <c r="AT71" s="3"/>
      <c r="AU71" s="103"/>
      <c r="AV71" s="3"/>
      <c r="AW71" s="3"/>
      <c r="AX71" s="3"/>
      <c r="AY71" s="3"/>
      <c r="AZ71" s="3"/>
      <c r="BA71" s="3">
        <v>1</v>
      </c>
      <c r="BB71" s="3"/>
      <c r="BC71" s="3"/>
      <c r="BD71" s="3"/>
      <c r="BE71">
        <f t="shared" si="0"/>
        <v>2</v>
      </c>
      <c r="BF71" s="113">
        <f t="shared" si="1"/>
        <v>3.6363636363636362</v>
      </c>
    </row>
    <row r="72" spans="1:58" ht="37.5">
      <c r="A72" s="78" t="s">
        <v>245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03"/>
      <c r="AI72" s="3"/>
      <c r="AJ72" s="3"/>
      <c r="AK72" s="103"/>
      <c r="AL72" s="103"/>
      <c r="AM72" s="103"/>
      <c r="AN72" s="103"/>
      <c r="AO72" s="3"/>
      <c r="AP72" s="3"/>
      <c r="AQ72" s="3"/>
      <c r="AR72" s="3"/>
      <c r="AS72" s="3"/>
      <c r="AT72" s="3"/>
      <c r="AU72" s="103"/>
      <c r="AV72" s="3"/>
      <c r="AW72" s="3"/>
      <c r="AX72" s="3"/>
      <c r="AY72" s="3"/>
      <c r="AZ72" s="3"/>
      <c r="BA72" s="3"/>
      <c r="BB72" s="3"/>
      <c r="BC72" s="3"/>
      <c r="BD72" s="3"/>
      <c r="BE72">
        <f t="shared" si="0"/>
        <v>0</v>
      </c>
      <c r="BF72" s="113">
        <f t="shared" si="1"/>
        <v>0</v>
      </c>
    </row>
    <row r="73" spans="1:58" ht="37.5">
      <c r="A73" s="76" t="s">
        <v>246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103"/>
      <c r="AI73" s="3"/>
      <c r="AJ73" s="3"/>
      <c r="AK73" s="103"/>
      <c r="AL73" s="103"/>
      <c r="AM73" s="103"/>
      <c r="AN73" s="103"/>
      <c r="AO73" s="3"/>
      <c r="AP73" s="3"/>
      <c r="AQ73" s="3"/>
      <c r="AR73" s="3"/>
      <c r="AS73" s="3"/>
      <c r="AT73" s="3"/>
      <c r="AU73" s="103"/>
      <c r="AV73" s="3"/>
      <c r="AW73" s="3"/>
      <c r="AX73" s="3"/>
      <c r="AY73" s="3"/>
      <c r="AZ73" s="3"/>
      <c r="BA73" s="3"/>
      <c r="BB73" s="3"/>
      <c r="BC73" s="3"/>
      <c r="BD73" s="3"/>
      <c r="BE73">
        <f t="shared" si="0"/>
        <v>0</v>
      </c>
      <c r="BF73" s="113">
        <f t="shared" si="1"/>
        <v>0</v>
      </c>
    </row>
    <row r="74" spans="1:58" ht="37.5">
      <c r="A74" s="76" t="s">
        <v>247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03"/>
      <c r="AI74" s="3"/>
      <c r="AJ74" s="3"/>
      <c r="AK74" s="103"/>
      <c r="AL74" s="103"/>
      <c r="AM74" s="103"/>
      <c r="AN74" s="103"/>
      <c r="AO74" s="3"/>
      <c r="AP74" s="3"/>
      <c r="AQ74" s="3"/>
      <c r="AR74" s="3"/>
      <c r="AS74" s="3"/>
      <c r="AT74" s="3"/>
      <c r="AU74" s="103"/>
      <c r="AV74" s="3"/>
      <c r="AW74" s="3"/>
      <c r="AX74" s="3"/>
      <c r="AY74" s="3"/>
      <c r="AZ74" s="3"/>
      <c r="BA74" s="3"/>
      <c r="BB74" s="3"/>
      <c r="BC74" s="3"/>
      <c r="BD74" s="3"/>
      <c r="BE74">
        <f t="shared" si="0"/>
        <v>0</v>
      </c>
      <c r="BF74" s="113">
        <f t="shared" si="1"/>
        <v>0</v>
      </c>
    </row>
    <row r="75" spans="1:58" ht="37.5">
      <c r="A75" s="76" t="s">
        <v>248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03"/>
      <c r="AI75" s="3"/>
      <c r="AJ75" s="3"/>
      <c r="AK75" s="103"/>
      <c r="AL75" s="103"/>
      <c r="AM75" s="103"/>
      <c r="AN75" s="103"/>
      <c r="AO75" s="3"/>
      <c r="AP75" s="3"/>
      <c r="AQ75" s="3"/>
      <c r="AR75" s="3"/>
      <c r="AS75" s="3"/>
      <c r="AT75" s="3"/>
      <c r="AU75" s="103"/>
      <c r="AV75" s="3"/>
      <c r="AW75" s="3"/>
      <c r="AX75" s="3"/>
      <c r="AY75" s="3"/>
      <c r="AZ75" s="3"/>
      <c r="BA75" s="3"/>
      <c r="BB75" s="3"/>
      <c r="BC75" s="3"/>
      <c r="BD75" s="3"/>
      <c r="BE75">
        <f t="shared" si="0"/>
        <v>0</v>
      </c>
      <c r="BF75" s="113">
        <f t="shared" si="1"/>
        <v>0</v>
      </c>
    </row>
    <row r="76" spans="1:58" ht="37.5">
      <c r="A76" s="76" t="s">
        <v>249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103"/>
      <c r="AI76" s="3"/>
      <c r="AJ76" s="3"/>
      <c r="AK76" s="103"/>
      <c r="AL76" s="103"/>
      <c r="AM76" s="103"/>
      <c r="AN76" s="103"/>
      <c r="AO76" s="3"/>
      <c r="AP76" s="3"/>
      <c r="AQ76" s="3"/>
      <c r="AR76" s="3"/>
      <c r="AS76" s="3"/>
      <c r="AT76" s="3"/>
      <c r="AU76" s="103"/>
      <c r="AV76" s="3"/>
      <c r="AW76" s="3"/>
      <c r="AX76" s="3"/>
      <c r="AY76" s="3"/>
      <c r="AZ76" s="3"/>
      <c r="BA76" s="3"/>
      <c r="BB76" s="3"/>
      <c r="BC76" s="3"/>
      <c r="BD76" s="3"/>
      <c r="BE76">
        <f t="shared" si="0"/>
        <v>0</v>
      </c>
      <c r="BF76" s="113">
        <f t="shared" si="1"/>
        <v>0</v>
      </c>
    </row>
    <row r="77" spans="1:58" ht="18.75">
      <c r="A77" s="76" t="s">
        <v>250</v>
      </c>
      <c r="B77" s="3"/>
      <c r="C77" s="3"/>
      <c r="D77" s="3"/>
      <c r="E77" s="3"/>
      <c r="F77" s="3"/>
      <c r="G77" s="3"/>
      <c r="H77" s="3">
        <v>1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103"/>
      <c r="AI77" s="3"/>
      <c r="AJ77" s="3"/>
      <c r="AK77" s="103"/>
      <c r="AL77" s="103"/>
      <c r="AM77" s="103"/>
      <c r="AN77" s="103"/>
      <c r="AO77" s="3"/>
      <c r="AP77" s="3"/>
      <c r="AQ77" s="3"/>
      <c r="AR77" s="3"/>
      <c r="AS77" s="3"/>
      <c r="AT77" s="3"/>
      <c r="AU77" s="103"/>
      <c r="AV77" s="3"/>
      <c r="AW77" s="3"/>
      <c r="AX77" s="3"/>
      <c r="AY77" s="3"/>
      <c r="AZ77" s="3"/>
      <c r="BA77" s="3"/>
      <c r="BB77" s="3"/>
      <c r="BC77" s="3"/>
      <c r="BD77" s="3"/>
      <c r="BE77">
        <f t="shared" si="0"/>
        <v>1</v>
      </c>
      <c r="BF77" s="113">
        <f t="shared" si="1"/>
        <v>1.8181818181818181</v>
      </c>
    </row>
    <row r="78" spans="1:58" ht="18.75">
      <c r="A78" s="76" t="s">
        <v>251</v>
      </c>
      <c r="B78" s="3">
        <v>1</v>
      </c>
      <c r="C78" s="3">
        <v>1</v>
      </c>
      <c r="D78" s="3">
        <v>1</v>
      </c>
      <c r="E78" s="3">
        <v>1</v>
      </c>
      <c r="F78" s="3"/>
      <c r="G78" s="3">
        <v>1</v>
      </c>
      <c r="H78" s="3"/>
      <c r="I78" s="3">
        <v>1</v>
      </c>
      <c r="J78" s="3">
        <v>1</v>
      </c>
      <c r="K78" s="3">
        <v>1</v>
      </c>
      <c r="L78" s="3"/>
      <c r="M78" s="3"/>
      <c r="N78" s="3">
        <v>1</v>
      </c>
      <c r="O78" s="3"/>
      <c r="P78" s="3"/>
      <c r="Q78" s="3"/>
      <c r="R78" s="3"/>
      <c r="S78" s="3"/>
      <c r="T78" s="3"/>
      <c r="U78" s="3">
        <v>1</v>
      </c>
      <c r="V78" s="3"/>
      <c r="W78" s="3"/>
      <c r="X78" s="3">
        <v>1</v>
      </c>
      <c r="Y78" s="3"/>
      <c r="Z78" s="3">
        <v>1</v>
      </c>
      <c r="AA78" s="103"/>
      <c r="AI78" s="3">
        <v>1</v>
      </c>
      <c r="AJ78" s="3">
        <v>1</v>
      </c>
      <c r="AK78" s="103">
        <v>1</v>
      </c>
      <c r="AL78" s="103">
        <v>1</v>
      </c>
      <c r="AM78" s="103">
        <v>1</v>
      </c>
      <c r="AN78" s="103">
        <v>1</v>
      </c>
      <c r="AO78" s="3">
        <v>1</v>
      </c>
      <c r="AP78" s="3"/>
      <c r="AQ78" s="3"/>
      <c r="AR78" s="3">
        <v>1</v>
      </c>
      <c r="AS78" s="3"/>
      <c r="AT78" s="3">
        <v>1</v>
      </c>
      <c r="AU78" s="103"/>
      <c r="AV78" s="3"/>
      <c r="AW78" s="3"/>
      <c r="AX78" s="3"/>
      <c r="AY78" s="3"/>
      <c r="AZ78" s="3"/>
      <c r="BA78" s="3"/>
      <c r="BB78" s="3"/>
      <c r="BC78" s="3">
        <v>1</v>
      </c>
      <c r="BD78" s="3">
        <v>1</v>
      </c>
      <c r="BE78">
        <f t="shared" si="0"/>
        <v>23</v>
      </c>
      <c r="BF78" s="113">
        <f t="shared" si="1"/>
        <v>41.81818181818182</v>
      </c>
    </row>
    <row r="79" spans="1:58" ht="56.25">
      <c r="A79" s="76" t="s">
        <v>252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103"/>
      <c r="AD79" s="3">
        <v>1</v>
      </c>
      <c r="AI79" s="3"/>
      <c r="AJ79" s="3"/>
      <c r="AK79" s="103"/>
      <c r="AL79" s="103"/>
      <c r="AM79" s="103"/>
      <c r="AN79" s="103"/>
      <c r="AO79" s="3"/>
      <c r="AP79" s="3"/>
      <c r="AQ79" s="3"/>
      <c r="AR79" s="3"/>
      <c r="AS79" s="3"/>
      <c r="AT79" s="3"/>
      <c r="AU79" s="103"/>
      <c r="AV79" s="3"/>
      <c r="AW79" s="3"/>
      <c r="AX79" s="3">
        <v>1</v>
      </c>
      <c r="AY79" s="3"/>
      <c r="AZ79" s="3"/>
      <c r="BA79" s="3"/>
      <c r="BB79" s="3"/>
      <c r="BC79" s="3"/>
      <c r="BD79" s="3"/>
      <c r="BE79">
        <f t="shared" si="0"/>
        <v>2</v>
      </c>
      <c r="BF79" s="113">
        <f t="shared" si="1"/>
        <v>3.6363636363636362</v>
      </c>
    </row>
    <row r="80" spans="1:58" ht="37.5">
      <c r="A80" s="76" t="s">
        <v>253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>
        <v>1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03"/>
      <c r="AI80" s="3"/>
      <c r="AJ80" s="3"/>
      <c r="AK80" s="103"/>
      <c r="AL80" s="103"/>
      <c r="AM80" s="103"/>
      <c r="AN80" s="103"/>
      <c r="AO80" s="3"/>
      <c r="AP80" s="3"/>
      <c r="AQ80" s="3"/>
      <c r="AR80" s="3"/>
      <c r="AS80" s="3"/>
      <c r="AT80" s="3"/>
      <c r="AU80" s="103"/>
      <c r="AV80" s="3"/>
      <c r="AW80" s="3"/>
      <c r="AX80" s="3"/>
      <c r="AY80" s="3"/>
      <c r="AZ80" s="3"/>
      <c r="BA80" s="3"/>
      <c r="BB80" s="3"/>
      <c r="BC80" s="3"/>
      <c r="BD80" s="3"/>
      <c r="BE80">
        <f t="shared" si="0"/>
        <v>1</v>
      </c>
      <c r="BF80" s="113">
        <f t="shared" si="1"/>
        <v>1.8181818181818181</v>
      </c>
    </row>
    <row r="81" spans="1:58" ht="18.75">
      <c r="A81" s="76" t="s">
        <v>254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103"/>
      <c r="AI81" s="3"/>
      <c r="AJ81" s="3"/>
      <c r="AK81" s="103"/>
      <c r="AL81" s="103"/>
      <c r="AM81" s="103"/>
      <c r="AN81" s="103"/>
      <c r="AO81" s="3"/>
      <c r="AP81" s="3"/>
      <c r="AQ81" s="3"/>
      <c r="AR81" s="3"/>
      <c r="AS81" s="3"/>
      <c r="AT81" s="3"/>
      <c r="AU81" s="103"/>
      <c r="AV81" s="3"/>
      <c r="AW81" s="3"/>
      <c r="AX81" s="3"/>
      <c r="AY81" s="3"/>
      <c r="AZ81" s="3"/>
      <c r="BA81" s="3"/>
      <c r="BB81" s="3"/>
      <c r="BC81" s="3"/>
      <c r="BD81" s="3"/>
      <c r="BE81">
        <f t="shared" si="0"/>
        <v>0</v>
      </c>
      <c r="BF81" s="113">
        <f t="shared" si="1"/>
        <v>0</v>
      </c>
    </row>
    <row r="82" spans="1:58" ht="24" customHeight="1">
      <c r="A82" s="76" t="s">
        <v>255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103"/>
      <c r="AI82" s="3"/>
      <c r="AJ82" s="3"/>
      <c r="AK82" s="103"/>
      <c r="AL82" s="103"/>
      <c r="AM82" s="103"/>
      <c r="AN82" s="103"/>
      <c r="AO82" s="3"/>
      <c r="AP82" s="3"/>
      <c r="AQ82" s="3"/>
      <c r="AR82" s="3"/>
      <c r="AS82" s="3"/>
      <c r="AT82" s="3"/>
      <c r="AU82" s="103"/>
      <c r="AV82" s="3"/>
      <c r="AW82" s="3"/>
      <c r="AX82" s="3"/>
      <c r="AY82" s="3"/>
      <c r="AZ82" s="3"/>
      <c r="BA82" s="3"/>
      <c r="BB82" s="3"/>
      <c r="BC82" s="3"/>
      <c r="BD82" s="3"/>
      <c r="BE82">
        <f t="shared" si="0"/>
        <v>0</v>
      </c>
      <c r="BF82" s="113">
        <f t="shared" si="1"/>
        <v>0</v>
      </c>
    </row>
    <row r="83" spans="1:58" ht="37.5">
      <c r="A83" s="76" t="s">
        <v>256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>
        <v>1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103"/>
      <c r="AI83" s="3"/>
      <c r="AJ83" s="3"/>
      <c r="AK83" s="103"/>
      <c r="AL83" s="103"/>
      <c r="AM83" s="103"/>
      <c r="AN83" s="103"/>
      <c r="AO83" s="3"/>
      <c r="AP83" s="3"/>
      <c r="AQ83" s="3"/>
      <c r="AR83" s="3"/>
      <c r="AS83" s="3"/>
      <c r="AT83" s="3"/>
      <c r="AU83" s="103"/>
      <c r="AV83" s="3"/>
      <c r="AW83" s="3"/>
      <c r="AX83" s="3"/>
      <c r="AY83" s="3"/>
      <c r="AZ83" s="3"/>
      <c r="BA83" s="3"/>
      <c r="BB83" s="3"/>
      <c r="BC83" s="3"/>
      <c r="BD83" s="3"/>
      <c r="BE83">
        <f t="shared" si="0"/>
        <v>1</v>
      </c>
      <c r="BF83" s="113">
        <f t="shared" si="1"/>
        <v>1.8181818181818181</v>
      </c>
    </row>
    <row r="84" spans="1:58" ht="18.75">
      <c r="A84" s="76" t="s">
        <v>257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103"/>
      <c r="AI84" s="3"/>
      <c r="AJ84" s="3"/>
      <c r="AK84" s="103"/>
      <c r="AL84" s="103"/>
      <c r="AM84" s="103"/>
      <c r="AN84" s="103"/>
      <c r="AO84" s="3"/>
      <c r="AP84" s="3"/>
      <c r="AQ84" s="3"/>
      <c r="AR84" s="3"/>
      <c r="AS84" s="3"/>
      <c r="AT84" s="3"/>
      <c r="AU84" s="103"/>
      <c r="AV84" s="3"/>
      <c r="AW84" s="3"/>
      <c r="AX84" s="3"/>
      <c r="AY84" s="3"/>
      <c r="AZ84" s="3"/>
      <c r="BA84" s="3"/>
      <c r="BB84" s="3"/>
      <c r="BC84" s="3"/>
      <c r="BD84" s="3"/>
      <c r="BE84">
        <f t="shared" si="0"/>
        <v>0</v>
      </c>
      <c r="BF84" s="113">
        <f t="shared" si="1"/>
        <v>0</v>
      </c>
    </row>
    <row r="85" spans="1:58" ht="18.75">
      <c r="A85" s="76" t="s">
        <v>258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103"/>
      <c r="AI85" s="3"/>
      <c r="AJ85" s="3"/>
      <c r="AK85" s="103"/>
      <c r="AL85" s="103"/>
      <c r="AM85" s="103"/>
      <c r="AN85" s="103"/>
      <c r="AO85" s="3"/>
      <c r="AP85" s="3"/>
      <c r="AQ85" s="3"/>
      <c r="AR85" s="3"/>
      <c r="AS85" s="3"/>
      <c r="AT85" s="3"/>
      <c r="AU85" s="103"/>
      <c r="AV85" s="3"/>
      <c r="AW85" s="3"/>
      <c r="AX85" s="3"/>
      <c r="AY85" s="3"/>
      <c r="AZ85" s="3"/>
      <c r="BA85" s="3"/>
      <c r="BB85" s="3"/>
      <c r="BC85" s="3"/>
      <c r="BD85" s="3"/>
      <c r="BE85">
        <f t="shared" si="0"/>
        <v>0</v>
      </c>
      <c r="BF85" s="113">
        <f t="shared" si="1"/>
        <v>0</v>
      </c>
    </row>
    <row r="86" spans="1:58" ht="37.5">
      <c r="A86" s="76" t="s">
        <v>259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103"/>
      <c r="AI86" s="3"/>
      <c r="AJ86" s="3"/>
      <c r="AK86" s="103"/>
      <c r="AL86" s="103"/>
      <c r="AM86" s="103"/>
      <c r="AN86" s="103"/>
      <c r="AO86" s="3"/>
      <c r="AP86" s="3"/>
      <c r="AQ86" s="3"/>
      <c r="AR86" s="3"/>
      <c r="AS86" s="3"/>
      <c r="AT86" s="3"/>
      <c r="AU86" s="103"/>
      <c r="AV86" s="3"/>
      <c r="AW86" s="3"/>
      <c r="AX86" s="3"/>
      <c r="AY86" s="3"/>
      <c r="AZ86" s="3"/>
      <c r="BA86" s="3"/>
      <c r="BB86" s="3"/>
      <c r="BC86" s="3"/>
      <c r="BD86" s="3"/>
      <c r="BE86">
        <f t="shared" si="0"/>
        <v>0</v>
      </c>
      <c r="BF86" s="113">
        <f t="shared" si="1"/>
        <v>0</v>
      </c>
    </row>
    <row r="87" spans="1:58" ht="38.25" customHeight="1">
      <c r="A87" s="76" t="s">
        <v>260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103"/>
      <c r="AI87" s="3"/>
      <c r="AJ87" s="3"/>
      <c r="AK87" s="103"/>
      <c r="AL87" s="103"/>
      <c r="AM87" s="103"/>
      <c r="AN87" s="103"/>
      <c r="AO87" s="3"/>
      <c r="AP87" s="3"/>
      <c r="AQ87" s="3"/>
      <c r="AR87" s="3"/>
      <c r="AS87" s="3"/>
      <c r="AT87" s="3"/>
      <c r="AU87" s="103"/>
      <c r="AV87" s="3"/>
      <c r="AW87" s="3"/>
      <c r="AX87" s="3"/>
      <c r="AY87" s="3"/>
      <c r="AZ87" s="3"/>
      <c r="BA87" s="3"/>
      <c r="BB87" s="3"/>
      <c r="BC87" s="3"/>
      <c r="BD87" s="3"/>
      <c r="BE87">
        <f t="shared" si="0"/>
        <v>0</v>
      </c>
      <c r="BF87" s="113">
        <f t="shared" si="1"/>
        <v>0</v>
      </c>
    </row>
    <row r="88" spans="1:58" ht="37.5">
      <c r="A88" s="76" t="s">
        <v>261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103"/>
      <c r="AI88" s="3"/>
      <c r="AJ88" s="3"/>
      <c r="AK88" s="103"/>
      <c r="AL88" s="103"/>
      <c r="AM88" s="103"/>
      <c r="AN88" s="103"/>
      <c r="AO88" s="3"/>
      <c r="AP88" s="3"/>
      <c r="AQ88" s="3"/>
      <c r="AR88" s="3"/>
      <c r="AS88" s="3"/>
      <c r="AT88" s="3"/>
      <c r="AU88" s="103"/>
      <c r="AV88" s="3"/>
      <c r="AW88" s="3"/>
      <c r="AX88" s="3"/>
      <c r="AY88" s="3"/>
      <c r="AZ88" s="3"/>
      <c r="BA88" s="3"/>
      <c r="BB88" s="3"/>
      <c r="BC88" s="3"/>
      <c r="BD88" s="3"/>
      <c r="BE88">
        <f t="shared" si="0"/>
        <v>0</v>
      </c>
      <c r="BF88" s="113">
        <f t="shared" si="1"/>
        <v>0</v>
      </c>
    </row>
    <row r="89" spans="1:58" ht="18.75">
      <c r="A89" s="76" t="s">
        <v>262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103"/>
      <c r="AI89" s="3"/>
      <c r="AJ89" s="3"/>
      <c r="AK89" s="103"/>
      <c r="AL89" s="103"/>
      <c r="AM89" s="103"/>
      <c r="AN89" s="103"/>
      <c r="AO89" s="3"/>
      <c r="AP89" s="3"/>
      <c r="AQ89" s="3"/>
      <c r="AR89" s="3"/>
      <c r="AS89" s="3"/>
      <c r="AT89" s="3"/>
      <c r="AU89" s="103"/>
      <c r="AV89" s="3"/>
      <c r="AW89" s="3"/>
      <c r="AX89" s="3"/>
      <c r="AY89" s="3"/>
      <c r="AZ89" s="3"/>
      <c r="BA89" s="3"/>
      <c r="BB89" s="3"/>
      <c r="BC89" s="3"/>
      <c r="BD89" s="3"/>
      <c r="BE89">
        <f t="shared" si="0"/>
        <v>0</v>
      </c>
      <c r="BF89" s="113">
        <f t="shared" si="1"/>
        <v>0</v>
      </c>
    </row>
    <row r="90" spans="1:58" ht="21.75" customHeight="1">
      <c r="A90" s="76" t="s">
        <v>263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103"/>
      <c r="AI90" s="3"/>
      <c r="AJ90" s="3"/>
      <c r="AK90" s="103"/>
      <c r="AL90" s="103"/>
      <c r="AM90" s="103"/>
      <c r="AN90" s="103"/>
      <c r="AO90" s="3"/>
      <c r="AP90" s="3"/>
      <c r="AQ90" s="3"/>
      <c r="AR90" s="3"/>
      <c r="AS90" s="3"/>
      <c r="AT90" s="3"/>
      <c r="AU90" s="103"/>
      <c r="AV90" s="3"/>
      <c r="AW90" s="3"/>
      <c r="AX90" s="3"/>
      <c r="AY90" s="3"/>
      <c r="AZ90" s="3"/>
      <c r="BA90" s="3"/>
      <c r="BB90" s="3"/>
      <c r="BC90" s="3"/>
      <c r="BD90" s="3"/>
      <c r="BE90">
        <f t="shared" si="0"/>
        <v>0</v>
      </c>
      <c r="BF90" s="113">
        <f t="shared" si="1"/>
        <v>0</v>
      </c>
    </row>
    <row r="91" spans="1:58" ht="37.5">
      <c r="A91" s="76" t="s">
        <v>264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103"/>
      <c r="AI91" s="3"/>
      <c r="AJ91" s="3"/>
      <c r="AK91" s="103"/>
      <c r="AL91" s="103"/>
      <c r="AM91" s="103"/>
      <c r="AN91" s="103"/>
      <c r="AO91" s="3"/>
      <c r="AP91" s="3"/>
      <c r="AQ91" s="3"/>
      <c r="AR91" s="3"/>
      <c r="AS91" s="3"/>
      <c r="AT91" s="3"/>
      <c r="AU91" s="103"/>
      <c r="AV91" s="3"/>
      <c r="AW91" s="3"/>
      <c r="AX91" s="3"/>
      <c r="AY91" s="3"/>
      <c r="AZ91" s="3"/>
      <c r="BA91" s="3"/>
      <c r="BB91" s="3"/>
      <c r="BC91" s="3"/>
      <c r="BD91" s="3"/>
      <c r="BE91">
        <f t="shared" si="0"/>
        <v>0</v>
      </c>
      <c r="BF91" s="113">
        <f t="shared" si="1"/>
        <v>0</v>
      </c>
    </row>
    <row r="92" spans="1:58" ht="37.5">
      <c r="A92" s="76" t="s">
        <v>265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103"/>
      <c r="AI92" s="3"/>
      <c r="AJ92" s="3"/>
      <c r="AK92" s="103"/>
      <c r="AL92" s="103"/>
      <c r="AM92" s="103"/>
      <c r="AN92" s="103"/>
      <c r="AO92" s="3"/>
      <c r="AP92" s="3"/>
      <c r="AQ92" s="3"/>
      <c r="AR92" s="3"/>
      <c r="AS92" s="3"/>
      <c r="AT92" s="3"/>
      <c r="AU92" s="103"/>
      <c r="AV92" s="3"/>
      <c r="AW92" s="3"/>
      <c r="AX92" s="3"/>
      <c r="AY92" s="3"/>
      <c r="AZ92" s="3"/>
      <c r="BA92" s="3"/>
      <c r="BB92" s="3"/>
      <c r="BC92" s="3"/>
      <c r="BD92" s="3"/>
      <c r="BE92">
        <f t="shared" si="0"/>
        <v>0</v>
      </c>
      <c r="BF92" s="113">
        <f t="shared" si="1"/>
        <v>0</v>
      </c>
    </row>
    <row r="93" spans="1:58" ht="18.75">
      <c r="A93" s="76" t="s">
        <v>266</v>
      </c>
      <c r="B93" s="3"/>
      <c r="C93" s="3"/>
      <c r="D93" s="3"/>
      <c r="E93" s="3"/>
      <c r="F93" s="3"/>
      <c r="G93" s="3"/>
      <c r="H93" s="3">
        <v>1</v>
      </c>
      <c r="I93" s="3"/>
      <c r="J93" s="3"/>
      <c r="K93" s="3"/>
      <c r="L93" s="3"/>
      <c r="M93" s="3"/>
      <c r="N93" s="3"/>
      <c r="O93" s="3"/>
      <c r="P93" s="3"/>
      <c r="Q93" s="3"/>
      <c r="R93" s="3">
        <v>1</v>
      </c>
      <c r="S93" s="3">
        <v>1</v>
      </c>
      <c r="T93" s="3"/>
      <c r="U93" s="3"/>
      <c r="V93" s="3"/>
      <c r="W93" s="3"/>
      <c r="X93" s="3"/>
      <c r="Y93" s="3"/>
      <c r="Z93" s="3"/>
      <c r="AA93" s="103"/>
      <c r="AE93" s="3">
        <v>1</v>
      </c>
      <c r="AI93" s="3"/>
      <c r="AJ93" s="3"/>
      <c r="AK93" s="103"/>
      <c r="AL93" s="103"/>
      <c r="AM93" s="103"/>
      <c r="AN93" s="103"/>
      <c r="AO93" s="3"/>
      <c r="AP93" s="3"/>
      <c r="AQ93" s="3"/>
      <c r="AR93" s="3"/>
      <c r="AS93" s="3"/>
      <c r="AT93" s="3"/>
      <c r="AU93" s="103"/>
      <c r="AV93" s="3"/>
      <c r="AW93" s="3"/>
      <c r="AX93" s="3"/>
      <c r="AY93" s="3">
        <v>1</v>
      </c>
      <c r="AZ93" s="3"/>
      <c r="BA93" s="3"/>
      <c r="BB93" s="3"/>
      <c r="BC93" s="3"/>
      <c r="BD93" s="3"/>
      <c r="BE93">
        <f t="shared" si="0"/>
        <v>5</v>
      </c>
      <c r="BF93" s="113">
        <f t="shared" si="1"/>
        <v>9.0909090909090917</v>
      </c>
    </row>
    <row r="94" spans="1:58" ht="37.5">
      <c r="A94" s="76" t="s">
        <v>267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>
        <v>1</v>
      </c>
      <c r="P94" s="3"/>
      <c r="Q94" s="3"/>
      <c r="R94" s="3"/>
      <c r="S94" s="3"/>
      <c r="T94" s="3">
        <v>1</v>
      </c>
      <c r="U94" s="3"/>
      <c r="V94" s="3"/>
      <c r="W94" s="3"/>
      <c r="X94" s="3"/>
      <c r="Y94" s="3"/>
      <c r="Z94" s="3"/>
      <c r="AA94" s="103"/>
      <c r="AI94" s="3"/>
      <c r="AJ94" s="3"/>
      <c r="AK94" s="103"/>
      <c r="AL94" s="103"/>
      <c r="AM94" s="103"/>
      <c r="AN94" s="103"/>
      <c r="AO94" s="3"/>
      <c r="AP94" s="3"/>
      <c r="AQ94" s="3"/>
      <c r="AR94" s="3"/>
      <c r="AS94" s="3"/>
      <c r="AT94" s="3"/>
      <c r="AU94" s="103"/>
      <c r="AV94" s="3"/>
      <c r="AW94" s="3"/>
      <c r="AX94" s="3"/>
      <c r="AY94" s="3"/>
      <c r="AZ94" s="3"/>
      <c r="BA94" s="3"/>
      <c r="BB94" s="3"/>
      <c r="BC94" s="3"/>
      <c r="BD94" s="3"/>
      <c r="BE94">
        <f t="shared" ref="BE94:BE157" si="2">SUM(B94:BD94)</f>
        <v>2</v>
      </c>
      <c r="BF94" s="113">
        <f t="shared" ref="BF94:BF157" si="3">BE94*100/55</f>
        <v>3.6363636363636362</v>
      </c>
    </row>
    <row r="95" spans="1:58" ht="37.5">
      <c r="A95" s="75" t="s">
        <v>268</v>
      </c>
      <c r="B95" s="1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103"/>
      <c r="AI95" s="3"/>
      <c r="AJ95" s="3"/>
      <c r="AK95" s="103"/>
      <c r="AL95" s="103"/>
      <c r="AM95" s="103"/>
      <c r="AN95" s="103"/>
      <c r="AO95" s="3"/>
      <c r="AP95" s="3"/>
      <c r="AQ95" s="3"/>
      <c r="AR95" s="3"/>
      <c r="AS95" s="3"/>
      <c r="AT95" s="3"/>
      <c r="AU95" s="103"/>
      <c r="AV95" s="3"/>
      <c r="AW95" s="3"/>
      <c r="AX95" s="3"/>
      <c r="AY95" s="3"/>
      <c r="AZ95" s="3"/>
      <c r="BA95" s="3"/>
      <c r="BB95" s="3"/>
      <c r="BC95" s="3"/>
      <c r="BD95" s="3"/>
      <c r="BE95">
        <f>SUM(BE55:BE94)</f>
        <v>58</v>
      </c>
      <c r="BF95" s="113">
        <f t="shared" si="3"/>
        <v>105.45454545454545</v>
      </c>
    </row>
    <row r="96" spans="1:58" ht="18.75">
      <c r="A96" s="79" t="s">
        <v>269</v>
      </c>
      <c r="B96" s="51"/>
      <c r="C96" s="10"/>
      <c r="D96" s="3"/>
      <c r="E96" s="3"/>
      <c r="F96" s="3"/>
      <c r="G96" s="3">
        <v>1</v>
      </c>
      <c r="H96" s="3">
        <v>1</v>
      </c>
      <c r="I96" s="3">
        <v>1</v>
      </c>
      <c r="J96" s="3"/>
      <c r="K96" s="3"/>
      <c r="L96" s="3">
        <v>1</v>
      </c>
      <c r="M96" s="3">
        <v>1</v>
      </c>
      <c r="N96" s="3"/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/>
      <c r="V96" s="3"/>
      <c r="W96" s="3"/>
      <c r="X96" s="3">
        <v>1</v>
      </c>
      <c r="Y96" s="3">
        <v>1</v>
      </c>
      <c r="Z96" s="3"/>
      <c r="AA96" s="103"/>
      <c r="AD96" s="3">
        <v>1</v>
      </c>
      <c r="AE96" s="3">
        <v>1</v>
      </c>
      <c r="AI96" s="3"/>
      <c r="AJ96" s="3"/>
      <c r="AK96" s="103"/>
      <c r="AL96" s="103"/>
      <c r="AM96" s="103"/>
      <c r="AN96" s="103"/>
      <c r="AO96" s="3"/>
      <c r="AP96" s="3"/>
      <c r="AQ96" s="3"/>
      <c r="AR96" s="3">
        <v>1</v>
      </c>
      <c r="AS96" s="3">
        <v>1</v>
      </c>
      <c r="AT96" s="3"/>
      <c r="AU96" s="103"/>
      <c r="AV96" s="3"/>
      <c r="AW96" s="3"/>
      <c r="AX96" s="3">
        <v>1</v>
      </c>
      <c r="AY96" s="3">
        <v>1</v>
      </c>
      <c r="AZ96" s="3"/>
      <c r="BA96" s="3"/>
      <c r="BB96" s="3"/>
      <c r="BC96" s="3"/>
      <c r="BD96" s="3"/>
      <c r="BE96">
        <f t="shared" si="2"/>
        <v>19</v>
      </c>
      <c r="BF96" s="113">
        <f t="shared" si="3"/>
        <v>34.545454545454547</v>
      </c>
    </row>
    <row r="97" spans="1:58" ht="56.25">
      <c r="A97" s="79" t="s">
        <v>270</v>
      </c>
      <c r="B97" s="51">
        <v>1</v>
      </c>
      <c r="C97" s="10"/>
      <c r="D97" s="3"/>
      <c r="E97" s="3"/>
      <c r="F97" s="3"/>
      <c r="G97" s="3"/>
      <c r="H97" s="3"/>
      <c r="I97" s="3"/>
      <c r="J97" s="3">
        <v>1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>
        <v>1</v>
      </c>
      <c r="AA97" s="103">
        <v>1</v>
      </c>
      <c r="AB97" s="3">
        <v>1</v>
      </c>
      <c r="AC97" s="3">
        <v>1</v>
      </c>
      <c r="AG97" s="3">
        <v>1</v>
      </c>
      <c r="AI97" s="3"/>
      <c r="AJ97" s="3"/>
      <c r="AK97" s="103"/>
      <c r="AL97" s="103"/>
      <c r="AM97" s="103"/>
      <c r="AN97" s="103"/>
      <c r="AO97" s="3"/>
      <c r="AP97" s="3"/>
      <c r="AQ97" s="3"/>
      <c r="AR97" s="3"/>
      <c r="AS97" s="3"/>
      <c r="AT97" s="3">
        <v>1</v>
      </c>
      <c r="AU97" s="103">
        <v>1</v>
      </c>
      <c r="AV97" s="3">
        <v>1</v>
      </c>
      <c r="AW97" s="3">
        <v>1</v>
      </c>
      <c r="AX97" s="3"/>
      <c r="AY97" s="3"/>
      <c r="AZ97" s="3"/>
      <c r="BA97" s="3">
        <v>1</v>
      </c>
      <c r="BB97" s="3"/>
      <c r="BC97" s="3"/>
      <c r="BD97" s="3"/>
      <c r="BE97">
        <f t="shared" si="2"/>
        <v>12</v>
      </c>
      <c r="BF97" s="113">
        <f t="shared" si="3"/>
        <v>21.818181818181817</v>
      </c>
    </row>
    <row r="98" spans="1:58" ht="75">
      <c r="A98" s="79" t="s">
        <v>271</v>
      </c>
      <c r="B98" s="51"/>
      <c r="C98" s="10"/>
      <c r="D98" s="3"/>
      <c r="E98" s="3"/>
      <c r="F98" s="3">
        <v>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>
        <v>1</v>
      </c>
      <c r="W98" s="3">
        <v>1</v>
      </c>
      <c r="X98" s="3"/>
      <c r="Y98" s="3"/>
      <c r="Z98" s="3"/>
      <c r="AA98" s="103"/>
      <c r="AF98" s="3">
        <v>1</v>
      </c>
      <c r="AH98" s="3">
        <v>1</v>
      </c>
      <c r="AI98" s="3"/>
      <c r="AJ98" s="3"/>
      <c r="AK98" s="103"/>
      <c r="AL98" s="103"/>
      <c r="AM98" s="103"/>
      <c r="AN98" s="103"/>
      <c r="AO98" s="3"/>
      <c r="AP98" s="3">
        <v>1</v>
      </c>
      <c r="AQ98" s="3">
        <v>1</v>
      </c>
      <c r="AR98" s="3"/>
      <c r="AS98" s="3"/>
      <c r="AT98" s="3"/>
      <c r="AU98" s="103"/>
      <c r="AV98" s="3"/>
      <c r="AW98" s="3"/>
      <c r="AX98" s="3"/>
      <c r="AY98" s="3"/>
      <c r="AZ98" s="3">
        <v>1</v>
      </c>
      <c r="BA98" s="3"/>
      <c r="BB98" s="3">
        <v>1</v>
      </c>
      <c r="BC98" s="3"/>
      <c r="BD98" s="3"/>
      <c r="BE98">
        <f t="shared" si="2"/>
        <v>9</v>
      </c>
      <c r="BF98" s="113">
        <f t="shared" si="3"/>
        <v>16.363636363636363</v>
      </c>
    </row>
    <row r="99" spans="1:58" ht="37.5">
      <c r="A99" s="79" t="s">
        <v>272</v>
      </c>
      <c r="B99" s="51"/>
      <c r="C99" s="10">
        <v>1</v>
      </c>
      <c r="D99" s="3">
        <v>1</v>
      </c>
      <c r="E99" s="3">
        <v>1</v>
      </c>
      <c r="F99" s="3"/>
      <c r="G99" s="3"/>
      <c r="H99" s="3"/>
      <c r="I99" s="3"/>
      <c r="J99" s="3"/>
      <c r="K99" s="3">
        <v>1</v>
      </c>
      <c r="L99" s="3"/>
      <c r="M99" s="3"/>
      <c r="N99" s="3">
        <v>1</v>
      </c>
      <c r="O99" s="3"/>
      <c r="P99" s="3"/>
      <c r="Q99" s="3"/>
      <c r="R99" s="3"/>
      <c r="S99" s="3"/>
      <c r="T99" s="3"/>
      <c r="U99" s="3">
        <v>1</v>
      </c>
      <c r="V99" s="3"/>
      <c r="W99" s="3"/>
      <c r="X99" s="3"/>
      <c r="Y99" s="3"/>
      <c r="Z99" s="3"/>
      <c r="AA99" s="103"/>
      <c r="AI99" s="3">
        <v>1</v>
      </c>
      <c r="AJ99" s="3">
        <v>1</v>
      </c>
      <c r="AK99" s="103">
        <v>1</v>
      </c>
      <c r="AL99" s="103">
        <v>1</v>
      </c>
      <c r="AM99" s="103">
        <v>1</v>
      </c>
      <c r="AN99" s="103">
        <v>1</v>
      </c>
      <c r="AO99" s="3">
        <v>1</v>
      </c>
      <c r="AP99" s="3"/>
      <c r="AQ99" s="3"/>
      <c r="AR99" s="3"/>
      <c r="AS99" s="3"/>
      <c r="AT99" s="3"/>
      <c r="AU99" s="103"/>
      <c r="AV99" s="3"/>
      <c r="AW99" s="3"/>
      <c r="AX99" s="3"/>
      <c r="AY99" s="3"/>
      <c r="AZ99" s="3"/>
      <c r="BA99" s="3"/>
      <c r="BB99" s="3"/>
      <c r="BC99" s="3">
        <v>1</v>
      </c>
      <c r="BD99" s="3">
        <v>1</v>
      </c>
      <c r="BE99">
        <f t="shared" si="2"/>
        <v>15</v>
      </c>
      <c r="BF99" s="113">
        <f t="shared" si="3"/>
        <v>27.272727272727273</v>
      </c>
    </row>
    <row r="100" spans="1:58" ht="56.25">
      <c r="A100" s="75" t="s">
        <v>273</v>
      </c>
      <c r="B100" s="5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103"/>
      <c r="AI100" s="3"/>
      <c r="AJ100" s="3"/>
      <c r="AK100" s="103"/>
      <c r="AL100" s="103"/>
      <c r="AM100" s="103"/>
      <c r="AN100" s="103"/>
      <c r="AO100" s="3"/>
      <c r="AP100" s="3"/>
      <c r="AQ100" s="3"/>
      <c r="AR100" s="3"/>
      <c r="AS100" s="3"/>
      <c r="AT100" s="3"/>
      <c r="AU100" s="103"/>
      <c r="AV100" s="3"/>
      <c r="AW100" s="3"/>
      <c r="AX100" s="3"/>
      <c r="AY100" s="3"/>
      <c r="AZ100" s="3"/>
      <c r="BA100" s="3"/>
      <c r="BB100" s="3"/>
      <c r="BC100" s="3"/>
      <c r="BD100" s="3"/>
      <c r="BE100">
        <f>SUM(BE96:BE99)</f>
        <v>55</v>
      </c>
      <c r="BF100" s="113">
        <f t="shared" si="3"/>
        <v>100</v>
      </c>
    </row>
    <row r="101" spans="1:58" ht="18.75">
      <c r="A101" s="76" t="s">
        <v>274</v>
      </c>
      <c r="B101" s="51">
        <v>1</v>
      </c>
      <c r="C101" s="10">
        <v>1</v>
      </c>
      <c r="D101" s="3"/>
      <c r="E101" s="3">
        <v>1</v>
      </c>
      <c r="F101" s="3"/>
      <c r="G101" s="3">
        <v>1</v>
      </c>
      <c r="H101" s="3"/>
      <c r="I101" s="3">
        <v>1</v>
      </c>
      <c r="J101" s="3"/>
      <c r="K101" s="3">
        <v>1</v>
      </c>
      <c r="L101" s="3"/>
      <c r="M101" s="3">
        <v>1</v>
      </c>
      <c r="N101" s="3"/>
      <c r="O101" s="3">
        <v>1</v>
      </c>
      <c r="P101" s="3"/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/>
      <c r="W101" s="3"/>
      <c r="X101" s="3">
        <v>1</v>
      </c>
      <c r="Y101" s="3">
        <v>1</v>
      </c>
      <c r="Z101" s="3">
        <v>1</v>
      </c>
      <c r="AA101" s="103">
        <v>1</v>
      </c>
      <c r="AD101" s="3">
        <v>1</v>
      </c>
      <c r="AE101" s="3">
        <v>1</v>
      </c>
      <c r="AF101" s="3">
        <v>1</v>
      </c>
      <c r="AH101" s="3">
        <v>1</v>
      </c>
      <c r="AI101" s="3"/>
      <c r="AJ101" s="3">
        <v>1</v>
      </c>
      <c r="AK101" s="103"/>
      <c r="AL101" s="103"/>
      <c r="AM101" s="103"/>
      <c r="AN101" s="103">
        <v>1</v>
      </c>
      <c r="AO101" s="3">
        <v>1</v>
      </c>
      <c r="AP101" s="3"/>
      <c r="AQ101" s="3"/>
      <c r="AR101" s="3">
        <v>1</v>
      </c>
      <c r="AS101" s="3">
        <v>1</v>
      </c>
      <c r="AT101" s="3">
        <v>1</v>
      </c>
      <c r="AU101" s="103">
        <v>1</v>
      </c>
      <c r="AV101" s="3"/>
      <c r="AW101" s="3"/>
      <c r="AX101" s="3">
        <v>1</v>
      </c>
      <c r="AY101" s="3">
        <v>1</v>
      </c>
      <c r="AZ101" s="3">
        <v>1</v>
      </c>
      <c r="BA101" s="3"/>
      <c r="BB101" s="3">
        <v>1</v>
      </c>
      <c r="BC101" s="3"/>
      <c r="BD101" s="3">
        <v>1</v>
      </c>
      <c r="BE101">
        <f t="shared" si="2"/>
        <v>33</v>
      </c>
      <c r="BF101" s="113">
        <f t="shared" si="3"/>
        <v>60</v>
      </c>
    </row>
    <row r="102" spans="1:58" ht="18.75">
      <c r="A102" s="76" t="s">
        <v>275</v>
      </c>
      <c r="B102" s="51"/>
      <c r="C102" s="10"/>
      <c r="D102" s="3">
        <v>1</v>
      </c>
      <c r="E102" s="3"/>
      <c r="F102" s="3">
        <v>1</v>
      </c>
      <c r="G102" s="3"/>
      <c r="H102" s="3"/>
      <c r="I102" s="3"/>
      <c r="J102" s="3">
        <v>1</v>
      </c>
      <c r="K102" s="3"/>
      <c r="L102" s="3">
        <v>1</v>
      </c>
      <c r="M102" s="3"/>
      <c r="N102" s="3">
        <v>1</v>
      </c>
      <c r="O102" s="3"/>
      <c r="P102" s="3">
        <v>1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103"/>
      <c r="AB102" s="3">
        <v>1</v>
      </c>
      <c r="AC102" s="3">
        <v>1</v>
      </c>
      <c r="AG102" s="3">
        <v>1</v>
      </c>
      <c r="AI102" s="3">
        <v>1</v>
      </c>
      <c r="AJ102" s="3"/>
      <c r="AK102" s="103">
        <v>1</v>
      </c>
      <c r="AL102" s="103">
        <v>1</v>
      </c>
      <c r="AM102" s="103"/>
      <c r="AN102" s="103"/>
      <c r="AO102" s="3"/>
      <c r="AP102" s="3"/>
      <c r="AQ102" s="3"/>
      <c r="AR102" s="3"/>
      <c r="AS102" s="3"/>
      <c r="AT102" s="3"/>
      <c r="AU102" s="103"/>
      <c r="AV102" s="3">
        <v>1</v>
      </c>
      <c r="AW102" s="3">
        <v>1</v>
      </c>
      <c r="AX102" s="3"/>
      <c r="AY102" s="3"/>
      <c r="AZ102" s="3"/>
      <c r="BA102" s="3">
        <v>1</v>
      </c>
      <c r="BB102" s="3"/>
      <c r="BC102" s="3">
        <v>1</v>
      </c>
      <c r="BD102" s="3"/>
      <c r="BE102">
        <f t="shared" si="2"/>
        <v>16</v>
      </c>
      <c r="BF102" s="113">
        <f t="shared" si="3"/>
        <v>29.09090909090909</v>
      </c>
    </row>
    <row r="103" spans="1:58" ht="18.75">
      <c r="A103" s="76" t="s">
        <v>276</v>
      </c>
      <c r="B103" s="51"/>
      <c r="C103" s="10"/>
      <c r="D103" s="3"/>
      <c r="E103" s="3"/>
      <c r="F103" s="3"/>
      <c r="G103" s="3"/>
      <c r="H103" s="3">
        <v>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>
        <v>1</v>
      </c>
      <c r="W103" s="3">
        <v>1</v>
      </c>
      <c r="X103" s="3"/>
      <c r="Y103" s="3"/>
      <c r="Z103" s="3"/>
      <c r="AA103" s="103"/>
      <c r="AI103" s="3"/>
      <c r="AJ103" s="3"/>
      <c r="AK103" s="103"/>
      <c r="AL103" s="103"/>
      <c r="AM103" s="103">
        <v>1</v>
      </c>
      <c r="AN103" s="103"/>
      <c r="AO103" s="3"/>
      <c r="AP103" s="3">
        <v>1</v>
      </c>
      <c r="AQ103" s="3">
        <v>1</v>
      </c>
      <c r="AR103" s="3"/>
      <c r="AS103" s="3"/>
      <c r="AT103" s="3"/>
      <c r="AU103" s="103"/>
      <c r="AV103" s="3"/>
      <c r="AW103" s="3"/>
      <c r="AX103" s="3"/>
      <c r="AY103" s="3"/>
      <c r="AZ103" s="3"/>
      <c r="BA103" s="3"/>
      <c r="BB103" s="3"/>
      <c r="BC103" s="3"/>
      <c r="BD103" s="3"/>
      <c r="BE103">
        <f t="shared" si="2"/>
        <v>6</v>
      </c>
      <c r="BF103" s="113">
        <f t="shared" si="3"/>
        <v>10.909090909090908</v>
      </c>
    </row>
    <row r="104" spans="1:58" ht="18.75">
      <c r="A104" s="76" t="s">
        <v>277</v>
      </c>
      <c r="B104" s="51"/>
      <c r="C104" s="10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103"/>
      <c r="AI104" s="3"/>
      <c r="AJ104" s="3"/>
      <c r="AK104" s="103"/>
      <c r="AL104" s="103"/>
      <c r="AM104" s="103"/>
      <c r="AN104" s="103"/>
      <c r="AO104" s="3"/>
      <c r="AP104" s="3"/>
      <c r="AQ104" s="3"/>
      <c r="AR104" s="3"/>
      <c r="AS104" s="3"/>
      <c r="AT104" s="3"/>
      <c r="AU104" s="103"/>
      <c r="AV104" s="3"/>
      <c r="AW104" s="3"/>
      <c r="AX104" s="3"/>
      <c r="AY104" s="3"/>
      <c r="AZ104" s="3"/>
      <c r="BA104" s="3"/>
      <c r="BB104" s="3"/>
      <c r="BC104" s="3"/>
      <c r="BD104" s="3"/>
      <c r="BE104">
        <f t="shared" si="2"/>
        <v>0</v>
      </c>
      <c r="BF104" s="113">
        <f t="shared" si="3"/>
        <v>0</v>
      </c>
    </row>
    <row r="105" spans="1:58" ht="18.75">
      <c r="A105" s="76" t="s">
        <v>278</v>
      </c>
      <c r="B105" s="51"/>
      <c r="C105" s="1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103"/>
      <c r="AI105" s="3"/>
      <c r="AJ105" s="3"/>
      <c r="AK105" s="103"/>
      <c r="AL105" s="103"/>
      <c r="AM105" s="103"/>
      <c r="AN105" s="103"/>
      <c r="AO105" s="3"/>
      <c r="AP105" s="3"/>
      <c r="AQ105" s="3"/>
      <c r="AR105" s="3"/>
      <c r="AS105" s="3"/>
      <c r="AT105" s="3"/>
      <c r="AU105" s="103"/>
      <c r="AV105" s="3"/>
      <c r="AW105" s="3"/>
      <c r="AX105" s="3"/>
      <c r="AY105" s="3"/>
      <c r="AZ105" s="3"/>
      <c r="BA105" s="3"/>
      <c r="BB105" s="3"/>
      <c r="BC105" s="3"/>
      <c r="BD105" s="3"/>
      <c r="BE105">
        <f t="shared" si="2"/>
        <v>0</v>
      </c>
      <c r="BF105" s="113">
        <f t="shared" si="3"/>
        <v>0</v>
      </c>
    </row>
    <row r="106" spans="1:58" ht="38.25" customHeight="1">
      <c r="A106" s="80" t="s">
        <v>376</v>
      </c>
      <c r="B106" s="55"/>
      <c r="C106" s="10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103"/>
      <c r="AI106" s="3"/>
      <c r="AJ106" s="3"/>
      <c r="AK106" s="103"/>
      <c r="AL106" s="103"/>
      <c r="AM106" s="103"/>
      <c r="AN106" s="103"/>
      <c r="AO106" s="3"/>
      <c r="AP106" s="3"/>
      <c r="AQ106" s="3"/>
      <c r="AR106" s="3"/>
      <c r="AS106" s="3"/>
      <c r="AT106" s="3"/>
      <c r="AU106" s="103"/>
      <c r="AV106" s="3"/>
      <c r="AW106" s="3"/>
      <c r="AX106" s="3"/>
      <c r="AY106" s="3"/>
      <c r="AZ106" s="3"/>
      <c r="BA106" s="3"/>
      <c r="BB106" s="3"/>
      <c r="BC106" s="3"/>
      <c r="BD106" s="3"/>
      <c r="BE106">
        <f>SUM(BE101:BE105)</f>
        <v>55</v>
      </c>
      <c r="BF106" s="113">
        <f t="shared" si="3"/>
        <v>100</v>
      </c>
    </row>
    <row r="107" spans="1:58" ht="62.25" customHeight="1">
      <c r="A107" s="81" t="s">
        <v>279</v>
      </c>
      <c r="B107" s="17"/>
      <c r="C107" s="10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103"/>
      <c r="AI107" s="3"/>
      <c r="AJ107" s="3"/>
      <c r="AK107" s="103"/>
      <c r="AL107" s="103"/>
      <c r="AM107" s="103"/>
      <c r="AN107" s="103"/>
      <c r="AO107" s="3"/>
      <c r="AP107" s="3"/>
      <c r="AQ107" s="3"/>
      <c r="AR107" s="3"/>
      <c r="AS107" s="3"/>
      <c r="AT107" s="3"/>
      <c r="AU107" s="103"/>
      <c r="AV107" s="3"/>
      <c r="AW107" s="3"/>
      <c r="AX107" s="3"/>
      <c r="AY107" s="3"/>
      <c r="AZ107" s="3"/>
      <c r="BA107" s="3"/>
      <c r="BB107" s="3"/>
      <c r="BC107" s="3"/>
      <c r="BD107" s="3"/>
      <c r="BE107">
        <f t="shared" si="2"/>
        <v>0</v>
      </c>
      <c r="BF107" s="113">
        <f t="shared" si="3"/>
        <v>0</v>
      </c>
    </row>
    <row r="108" spans="1:58" ht="18.75">
      <c r="A108" s="78" t="s">
        <v>280</v>
      </c>
      <c r="B108" s="51"/>
      <c r="C108" s="10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>
        <v>1</v>
      </c>
      <c r="Y108" s="3">
        <v>1</v>
      </c>
      <c r="Z108" s="3"/>
      <c r="AA108" s="103">
        <v>1</v>
      </c>
      <c r="AE108" s="3">
        <v>1</v>
      </c>
      <c r="AG108" s="3">
        <v>1</v>
      </c>
      <c r="AI108" s="3"/>
      <c r="AJ108" s="3"/>
      <c r="AK108" s="103"/>
      <c r="AL108" s="103">
        <v>1</v>
      </c>
      <c r="AM108" s="103"/>
      <c r="AN108" s="103"/>
      <c r="AO108" s="3"/>
      <c r="AP108" s="3"/>
      <c r="AQ108" s="3"/>
      <c r="AR108" s="3">
        <v>1</v>
      </c>
      <c r="AS108" s="3">
        <v>1</v>
      </c>
      <c r="AT108" s="3"/>
      <c r="AU108" s="103">
        <v>1</v>
      </c>
      <c r="AV108" s="3"/>
      <c r="AW108" s="3"/>
      <c r="AX108" s="3"/>
      <c r="AY108" s="3">
        <v>1</v>
      </c>
      <c r="AZ108" s="3"/>
      <c r="BA108" s="3">
        <v>1</v>
      </c>
      <c r="BB108" s="3"/>
      <c r="BC108" s="3"/>
      <c r="BD108" s="3"/>
      <c r="BE108">
        <f t="shared" si="2"/>
        <v>11</v>
      </c>
      <c r="BF108" s="113">
        <f t="shared" si="3"/>
        <v>20</v>
      </c>
    </row>
    <row r="109" spans="1:58" ht="18.75">
      <c r="A109" s="78" t="s">
        <v>281</v>
      </c>
      <c r="B109" s="51"/>
      <c r="C109" s="10"/>
      <c r="D109" s="3"/>
      <c r="E109" s="3"/>
      <c r="F109" s="3"/>
      <c r="G109" s="3">
        <v>1</v>
      </c>
      <c r="H109" s="3"/>
      <c r="I109" s="3">
        <v>1</v>
      </c>
      <c r="J109" s="3"/>
      <c r="K109" s="3"/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/>
      <c r="V109" s="3">
        <v>1</v>
      </c>
      <c r="W109" s="3">
        <v>1</v>
      </c>
      <c r="X109" s="3"/>
      <c r="Y109" s="3"/>
      <c r="Z109" s="3">
        <v>1</v>
      </c>
      <c r="AA109" s="103"/>
      <c r="AF109" s="3">
        <v>1</v>
      </c>
      <c r="AH109" s="3">
        <v>1</v>
      </c>
      <c r="AI109" s="3">
        <v>1</v>
      </c>
      <c r="AJ109" s="3">
        <v>1</v>
      </c>
      <c r="AK109" s="103"/>
      <c r="AL109" s="103"/>
      <c r="AM109" s="103"/>
      <c r="AN109" s="103">
        <v>1</v>
      </c>
      <c r="AO109" s="3"/>
      <c r="AP109" s="3">
        <v>1</v>
      </c>
      <c r="AQ109" s="3">
        <v>1</v>
      </c>
      <c r="AR109" s="3"/>
      <c r="AS109" s="3"/>
      <c r="AT109" s="3">
        <v>1</v>
      </c>
      <c r="AU109" s="103"/>
      <c r="AV109" s="3"/>
      <c r="AW109" s="3"/>
      <c r="AX109" s="3"/>
      <c r="AY109" s="3"/>
      <c r="AZ109" s="3">
        <v>1</v>
      </c>
      <c r="BA109" s="3"/>
      <c r="BB109" s="3">
        <v>1</v>
      </c>
      <c r="BC109" s="3">
        <v>1</v>
      </c>
      <c r="BD109" s="3">
        <v>1</v>
      </c>
      <c r="BE109">
        <f t="shared" si="2"/>
        <v>26</v>
      </c>
      <c r="BF109" s="113">
        <f t="shared" si="3"/>
        <v>47.272727272727273</v>
      </c>
    </row>
    <row r="110" spans="1:58" ht="18.75">
      <c r="A110" s="78" t="s">
        <v>282</v>
      </c>
      <c r="B110" s="51"/>
      <c r="C110" s="10">
        <v>1</v>
      </c>
      <c r="D110" s="3"/>
      <c r="E110" s="3">
        <v>1</v>
      </c>
      <c r="F110" s="3"/>
      <c r="G110" s="3"/>
      <c r="H110" s="3"/>
      <c r="I110" s="3"/>
      <c r="J110" s="3">
        <v>1</v>
      </c>
      <c r="K110" s="3">
        <v>1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103"/>
      <c r="AD110" s="3">
        <v>1</v>
      </c>
      <c r="AI110" s="3"/>
      <c r="AJ110" s="3"/>
      <c r="AK110" s="103">
        <v>1</v>
      </c>
      <c r="AL110" s="103"/>
      <c r="AM110" s="103">
        <v>1</v>
      </c>
      <c r="AN110" s="103"/>
      <c r="AO110" s="3"/>
      <c r="AP110" s="3"/>
      <c r="AQ110" s="3"/>
      <c r="AR110" s="3"/>
      <c r="AS110" s="3"/>
      <c r="AT110" s="3"/>
      <c r="AU110" s="103"/>
      <c r="AV110" s="3"/>
      <c r="AW110" s="3"/>
      <c r="AX110" s="3">
        <v>1</v>
      </c>
      <c r="AY110" s="3"/>
      <c r="AZ110" s="3"/>
      <c r="BA110" s="3"/>
      <c r="BB110" s="3"/>
      <c r="BC110" s="3"/>
      <c r="BD110" s="3"/>
      <c r="BE110">
        <f t="shared" si="2"/>
        <v>8</v>
      </c>
      <c r="BF110" s="113">
        <f t="shared" si="3"/>
        <v>14.545454545454545</v>
      </c>
    </row>
    <row r="111" spans="1:58" ht="18.75">
      <c r="A111" s="78" t="s">
        <v>283</v>
      </c>
      <c r="B111" s="51">
        <v>1</v>
      </c>
      <c r="C111" s="10"/>
      <c r="D111" s="3">
        <v>1</v>
      </c>
      <c r="E111" s="3"/>
      <c r="F111" s="3">
        <v>1</v>
      </c>
      <c r="G111" s="3"/>
      <c r="H111" s="3">
        <v>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>
        <v>1</v>
      </c>
      <c r="V111" s="3"/>
      <c r="W111" s="3"/>
      <c r="X111" s="3"/>
      <c r="Y111" s="3"/>
      <c r="Z111" s="3"/>
      <c r="AA111" s="103"/>
      <c r="AB111" s="3">
        <v>1</v>
      </c>
      <c r="AC111" s="3">
        <v>1</v>
      </c>
      <c r="AI111" s="3"/>
      <c r="AJ111" s="3"/>
      <c r="AK111" s="103"/>
      <c r="AL111" s="103"/>
      <c r="AM111" s="103"/>
      <c r="AN111" s="103"/>
      <c r="AO111" s="3">
        <v>1</v>
      </c>
      <c r="AP111" s="3"/>
      <c r="AQ111" s="3"/>
      <c r="AR111" s="3"/>
      <c r="AS111" s="3"/>
      <c r="AT111" s="3"/>
      <c r="AU111" s="103"/>
      <c r="AV111" s="3">
        <v>1</v>
      </c>
      <c r="AW111" s="3">
        <v>1</v>
      </c>
      <c r="AX111" s="3"/>
      <c r="AY111" s="3"/>
      <c r="AZ111" s="3"/>
      <c r="BA111" s="3"/>
      <c r="BB111" s="3"/>
      <c r="BC111" s="3"/>
      <c r="BD111" s="3"/>
      <c r="BE111">
        <f t="shared" si="2"/>
        <v>10</v>
      </c>
      <c r="BF111" s="113">
        <f t="shared" si="3"/>
        <v>18.181818181818183</v>
      </c>
    </row>
    <row r="112" spans="1:58" ht="39" customHeight="1">
      <c r="A112" s="81" t="s">
        <v>284</v>
      </c>
      <c r="B112" s="17"/>
      <c r="C112" s="10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103"/>
      <c r="AI112" s="3"/>
      <c r="AJ112" s="3"/>
      <c r="AK112" s="103"/>
      <c r="AL112" s="3"/>
      <c r="AM112" s="3"/>
      <c r="AN112" s="3"/>
      <c r="AO112" s="3"/>
      <c r="AP112" s="3"/>
      <c r="AQ112" s="3"/>
      <c r="AR112" s="3"/>
      <c r="AS112" s="3"/>
      <c r="AT112" s="3"/>
      <c r="AU112" s="103"/>
      <c r="AV112" s="3"/>
      <c r="AW112" s="3"/>
      <c r="AX112" s="3"/>
      <c r="AY112" s="3"/>
      <c r="AZ112" s="3"/>
      <c r="BA112" s="3"/>
      <c r="BB112" s="3"/>
      <c r="BC112" s="3"/>
      <c r="BD112" s="3"/>
      <c r="BE112">
        <f>SUM(BE107:BE111)</f>
        <v>55</v>
      </c>
      <c r="BF112" s="113">
        <f t="shared" si="3"/>
        <v>100</v>
      </c>
    </row>
    <row r="113" spans="1:58" ht="18.75">
      <c r="A113" s="78" t="s">
        <v>285</v>
      </c>
      <c r="B113" s="51"/>
      <c r="C113" s="10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>
        <v>1</v>
      </c>
      <c r="Z113" s="3"/>
      <c r="AA113" s="103">
        <v>1</v>
      </c>
      <c r="AI113" s="3"/>
      <c r="AJ113" s="3"/>
      <c r="AK113" s="103"/>
      <c r="AL113" s="3"/>
      <c r="AM113" s="3"/>
      <c r="AN113" s="3"/>
      <c r="AO113" s="3"/>
      <c r="AP113" s="3"/>
      <c r="AQ113" s="3"/>
      <c r="AR113" s="3"/>
      <c r="AS113" s="3">
        <v>1</v>
      </c>
      <c r="AT113" s="3"/>
      <c r="AU113" s="103">
        <v>1</v>
      </c>
      <c r="AV113" s="3"/>
      <c r="AW113" s="3"/>
      <c r="AX113" s="3"/>
      <c r="AY113" s="3"/>
      <c r="AZ113" s="3"/>
      <c r="BA113" s="3"/>
      <c r="BB113" s="3"/>
      <c r="BC113" s="3"/>
      <c r="BD113" s="3"/>
      <c r="BE113">
        <f t="shared" si="2"/>
        <v>4</v>
      </c>
      <c r="BF113" s="113">
        <f t="shared" si="3"/>
        <v>7.2727272727272725</v>
      </c>
    </row>
    <row r="114" spans="1:58" ht="18.75">
      <c r="A114" s="78" t="s">
        <v>286</v>
      </c>
      <c r="B114" s="51"/>
      <c r="C114" s="10"/>
      <c r="D114" s="3"/>
      <c r="E114" s="3"/>
      <c r="F114" s="3"/>
      <c r="G114" s="3"/>
      <c r="H114" s="3"/>
      <c r="I114" s="3"/>
      <c r="J114" s="3"/>
      <c r="K114" s="3"/>
      <c r="L114" s="3"/>
      <c r="M114" s="3">
        <v>1</v>
      </c>
      <c r="N114" s="3"/>
      <c r="O114" s="3"/>
      <c r="P114" s="3">
        <v>1</v>
      </c>
      <c r="Q114" s="3">
        <v>1</v>
      </c>
      <c r="R114" s="3"/>
      <c r="S114" s="3"/>
      <c r="T114" s="3"/>
      <c r="U114" s="3"/>
      <c r="V114" s="3"/>
      <c r="W114" s="3"/>
      <c r="X114" s="3">
        <v>1</v>
      </c>
      <c r="Y114" s="3"/>
      <c r="Z114" s="3">
        <v>1</v>
      </c>
      <c r="AA114" s="103"/>
      <c r="AI114" s="3"/>
      <c r="AJ114" s="3"/>
      <c r="AK114" s="103"/>
      <c r="AL114" s="3"/>
      <c r="AM114" s="3"/>
      <c r="AN114" s="3"/>
      <c r="AO114" s="3"/>
      <c r="AP114" s="3"/>
      <c r="AQ114" s="3"/>
      <c r="AR114" s="3">
        <v>1</v>
      </c>
      <c r="AS114" s="3"/>
      <c r="AT114" s="3">
        <v>1</v>
      </c>
      <c r="AU114" s="103"/>
      <c r="AV114" s="3"/>
      <c r="AW114" s="3"/>
      <c r="AX114" s="3"/>
      <c r="AY114" s="3"/>
      <c r="AZ114" s="3"/>
      <c r="BA114" s="3"/>
      <c r="BB114" s="3"/>
      <c r="BC114" s="3"/>
      <c r="BD114" s="3"/>
      <c r="BE114">
        <f t="shared" si="2"/>
        <v>7</v>
      </c>
      <c r="BF114" s="113">
        <f t="shared" si="3"/>
        <v>12.727272727272727</v>
      </c>
    </row>
    <row r="115" spans="1:58" ht="18.75">
      <c r="A115" s="78" t="s">
        <v>113</v>
      </c>
      <c r="B115" s="51"/>
      <c r="C115" s="10"/>
      <c r="D115" s="3"/>
      <c r="E115" s="3">
        <v>1</v>
      </c>
      <c r="F115" s="3"/>
      <c r="G115" s="3">
        <v>1</v>
      </c>
      <c r="H115" s="3"/>
      <c r="I115" s="3"/>
      <c r="J115" s="3"/>
      <c r="K115" s="3"/>
      <c r="L115" s="3">
        <v>1</v>
      </c>
      <c r="M115" s="3"/>
      <c r="N115" s="3"/>
      <c r="O115" s="3">
        <v>1</v>
      </c>
      <c r="P115" s="3"/>
      <c r="Q115" s="3"/>
      <c r="R115" s="3"/>
      <c r="S115" s="3"/>
      <c r="T115" s="3">
        <v>1</v>
      </c>
      <c r="U115" s="3">
        <v>1</v>
      </c>
      <c r="V115" s="3"/>
      <c r="W115" s="3">
        <v>1</v>
      </c>
      <c r="X115" s="3"/>
      <c r="Y115" s="3"/>
      <c r="Z115" s="3"/>
      <c r="AA115" s="103"/>
      <c r="AD115" s="3">
        <v>1</v>
      </c>
      <c r="AE115" s="3">
        <v>1</v>
      </c>
      <c r="AF115" s="3">
        <v>1</v>
      </c>
      <c r="AG115" s="3">
        <v>1</v>
      </c>
      <c r="AI115" s="3"/>
      <c r="AJ115" s="3">
        <v>1</v>
      </c>
      <c r="AK115" s="103">
        <v>1</v>
      </c>
      <c r="AL115" s="3">
        <v>1</v>
      </c>
      <c r="AM115" s="3">
        <v>1</v>
      </c>
      <c r="AN115" s="3"/>
      <c r="AO115" s="3">
        <v>1</v>
      </c>
      <c r="AP115" s="3"/>
      <c r="AQ115" s="3">
        <v>1</v>
      </c>
      <c r="AR115" s="3"/>
      <c r="AS115" s="3"/>
      <c r="AT115" s="3"/>
      <c r="AU115" s="103"/>
      <c r="AV115" s="3"/>
      <c r="AW115" s="3"/>
      <c r="AX115" s="3">
        <v>1</v>
      </c>
      <c r="AY115" s="3">
        <v>1</v>
      </c>
      <c r="AZ115" s="3">
        <v>1</v>
      </c>
      <c r="BA115" s="3">
        <v>1</v>
      </c>
      <c r="BB115" s="3"/>
      <c r="BC115" s="3"/>
      <c r="BD115" s="3">
        <v>1</v>
      </c>
      <c r="BE115">
        <f t="shared" si="2"/>
        <v>22</v>
      </c>
      <c r="BF115" s="113">
        <f t="shared" si="3"/>
        <v>40</v>
      </c>
    </row>
    <row r="116" spans="1:58" ht="18.75">
      <c r="A116" s="78" t="s">
        <v>287</v>
      </c>
      <c r="B116" s="51"/>
      <c r="C116" s="10">
        <v>1</v>
      </c>
      <c r="D116" s="3">
        <v>1</v>
      </c>
      <c r="E116" s="3"/>
      <c r="F116" s="3"/>
      <c r="G116" s="3"/>
      <c r="H116" s="3"/>
      <c r="I116" s="3">
        <v>1</v>
      </c>
      <c r="J116" s="3">
        <v>1</v>
      </c>
      <c r="K116" s="3">
        <v>1</v>
      </c>
      <c r="L116" s="3"/>
      <c r="M116" s="3"/>
      <c r="N116" s="3">
        <v>1</v>
      </c>
      <c r="O116" s="3"/>
      <c r="P116" s="3"/>
      <c r="Q116" s="3"/>
      <c r="R116" s="3">
        <v>1</v>
      </c>
      <c r="S116" s="3">
        <v>1</v>
      </c>
      <c r="T116" s="3"/>
      <c r="U116" s="3"/>
      <c r="V116" s="3">
        <v>1</v>
      </c>
      <c r="W116" s="3"/>
      <c r="X116" s="3"/>
      <c r="Y116" s="3"/>
      <c r="Z116" s="3"/>
      <c r="AA116" s="103"/>
      <c r="AH116" s="3">
        <v>1</v>
      </c>
      <c r="AI116" s="3">
        <v>1</v>
      </c>
      <c r="AJ116" s="3"/>
      <c r="AK116" s="103"/>
      <c r="AL116" s="3"/>
      <c r="AM116" s="3"/>
      <c r="AN116" s="3">
        <v>1</v>
      </c>
      <c r="AO116" s="3"/>
      <c r="AP116" s="3">
        <v>1</v>
      </c>
      <c r="AQ116" s="3"/>
      <c r="AR116" s="3"/>
      <c r="AS116" s="3"/>
      <c r="AT116" s="3"/>
      <c r="AU116" s="103"/>
      <c r="AV116" s="3"/>
      <c r="AW116" s="3"/>
      <c r="AX116" s="3"/>
      <c r="AY116" s="3"/>
      <c r="AZ116" s="3"/>
      <c r="BA116" s="3"/>
      <c r="BB116" s="3">
        <v>1</v>
      </c>
      <c r="BC116" s="3">
        <v>1</v>
      </c>
      <c r="BD116" s="3"/>
      <c r="BE116">
        <f t="shared" si="2"/>
        <v>15</v>
      </c>
      <c r="BF116" s="113">
        <f t="shared" si="3"/>
        <v>27.272727272727273</v>
      </c>
    </row>
    <row r="117" spans="1:58" ht="18.75">
      <c r="A117" s="78" t="s">
        <v>288</v>
      </c>
      <c r="B117" s="51">
        <v>1</v>
      </c>
      <c r="C117" s="10"/>
      <c r="D117" s="3"/>
      <c r="E117" s="3"/>
      <c r="F117" s="3">
        <v>1</v>
      </c>
      <c r="G117" s="3"/>
      <c r="H117" s="3">
        <v>1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103"/>
      <c r="AB117" s="3">
        <v>1</v>
      </c>
      <c r="AC117" s="3">
        <v>1</v>
      </c>
      <c r="AI117" s="3"/>
      <c r="AJ117" s="3"/>
      <c r="AK117" s="103"/>
      <c r="AL117" s="3"/>
      <c r="AM117" s="3"/>
      <c r="AN117" s="3"/>
      <c r="AO117" s="3"/>
      <c r="AP117" s="3"/>
      <c r="AQ117" s="3"/>
      <c r="AR117" s="3"/>
      <c r="AS117" s="3"/>
      <c r="AT117" s="3"/>
      <c r="AU117" s="103"/>
      <c r="AV117" s="3">
        <v>1</v>
      </c>
      <c r="AW117" s="3">
        <v>1</v>
      </c>
      <c r="AX117" s="3"/>
      <c r="AY117" s="3"/>
      <c r="AZ117" s="3"/>
      <c r="BA117" s="3"/>
      <c r="BB117" s="3"/>
      <c r="BC117" s="3"/>
      <c r="BD117" s="3"/>
      <c r="BE117">
        <f t="shared" si="2"/>
        <v>7</v>
      </c>
      <c r="BF117" s="113">
        <f t="shared" si="3"/>
        <v>12.727272727272727</v>
      </c>
    </row>
    <row r="118" spans="1:58" ht="56.25">
      <c r="A118" s="82" t="s">
        <v>289</v>
      </c>
      <c r="B118" s="5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103"/>
      <c r="AI118" s="3"/>
      <c r="AJ118" s="3"/>
      <c r="AK118" s="103"/>
      <c r="AL118" s="3"/>
      <c r="AM118" s="3"/>
      <c r="AN118" s="3"/>
      <c r="AO118" s="3"/>
      <c r="AP118" s="3"/>
      <c r="AQ118" s="3"/>
      <c r="AR118" s="3"/>
      <c r="AS118" s="3"/>
      <c r="AT118" s="3"/>
      <c r="AU118" s="103"/>
      <c r="AV118" s="3"/>
      <c r="AW118" s="3"/>
      <c r="AX118" s="3"/>
      <c r="AY118" s="3"/>
      <c r="AZ118" s="3"/>
      <c r="BA118" s="3"/>
      <c r="BB118" s="3"/>
      <c r="BC118" s="3"/>
      <c r="BD118" s="3"/>
      <c r="BE118">
        <f>SUM(BE113:BE117)</f>
        <v>55</v>
      </c>
      <c r="BF118" s="113">
        <f t="shared" si="3"/>
        <v>100</v>
      </c>
    </row>
    <row r="119" spans="1:58" ht="75">
      <c r="A119" s="83" t="s">
        <v>378</v>
      </c>
      <c r="B119" s="11"/>
      <c r="D119" s="3"/>
      <c r="E119" s="3"/>
      <c r="F119" s="3"/>
      <c r="G119" s="3">
        <v>1</v>
      </c>
      <c r="H119" s="3"/>
      <c r="I119" s="3">
        <v>1</v>
      </c>
      <c r="J119" s="3"/>
      <c r="K119" s="3"/>
      <c r="L119" s="3">
        <v>1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103">
        <v>1</v>
      </c>
      <c r="AI119" s="3">
        <v>1</v>
      </c>
      <c r="AJ119" s="3"/>
      <c r="AK119" s="103"/>
      <c r="AL119" s="3">
        <v>1</v>
      </c>
      <c r="AM119" s="3"/>
      <c r="AN119" s="3"/>
      <c r="AO119" s="3"/>
      <c r="AP119" s="3"/>
      <c r="AQ119" s="3"/>
      <c r="AR119" s="3"/>
      <c r="AS119" s="3"/>
      <c r="AT119" s="3"/>
      <c r="AU119" s="103">
        <v>1</v>
      </c>
      <c r="AV119" s="3"/>
      <c r="AW119" s="3"/>
      <c r="AX119" s="3"/>
      <c r="AY119" s="3"/>
      <c r="AZ119" s="3"/>
      <c r="BA119" s="3"/>
      <c r="BB119" s="3"/>
      <c r="BC119" s="3">
        <v>1</v>
      </c>
      <c r="BD119" s="3"/>
      <c r="BE119">
        <f t="shared" si="2"/>
        <v>8</v>
      </c>
      <c r="BF119" s="113">
        <f t="shared" si="3"/>
        <v>14.545454545454545</v>
      </c>
    </row>
    <row r="120" spans="1:58" ht="72.75" customHeight="1">
      <c r="A120" s="83" t="s">
        <v>379</v>
      </c>
      <c r="B120" s="11"/>
      <c r="D120" s="3"/>
      <c r="E120" s="3"/>
      <c r="F120" s="3"/>
      <c r="G120" s="3"/>
      <c r="H120" s="3"/>
      <c r="I120" s="3"/>
      <c r="J120" s="3"/>
      <c r="K120" s="3"/>
      <c r="L120" s="3"/>
      <c r="M120" s="3">
        <v>1</v>
      </c>
      <c r="N120" s="3"/>
      <c r="O120" s="3">
        <v>1</v>
      </c>
      <c r="P120" s="3">
        <v>1</v>
      </c>
      <c r="Q120" s="3">
        <v>1</v>
      </c>
      <c r="R120" s="3"/>
      <c r="S120" s="3">
        <v>1</v>
      </c>
      <c r="T120" s="3"/>
      <c r="U120" s="3"/>
      <c r="V120" s="3"/>
      <c r="W120" s="3"/>
      <c r="X120" s="3">
        <v>1</v>
      </c>
      <c r="Y120" s="3"/>
      <c r="Z120" s="3">
        <v>1</v>
      </c>
      <c r="AA120" s="103"/>
      <c r="AD120" s="3">
        <v>1</v>
      </c>
      <c r="AG120" s="3">
        <v>1</v>
      </c>
      <c r="AI120" s="3"/>
      <c r="AJ120" s="3"/>
      <c r="AK120" s="103"/>
      <c r="AL120" s="3"/>
      <c r="AM120" s="3"/>
      <c r="AN120" s="3"/>
      <c r="AO120" s="3"/>
      <c r="AP120" s="3"/>
      <c r="AQ120" s="3"/>
      <c r="AR120" s="3">
        <v>1</v>
      </c>
      <c r="AS120" s="3"/>
      <c r="AT120" s="3">
        <v>1</v>
      </c>
      <c r="AU120" s="103"/>
      <c r="AV120" s="3"/>
      <c r="AW120" s="3"/>
      <c r="AX120" s="3">
        <v>1</v>
      </c>
      <c r="AY120" s="3"/>
      <c r="AZ120" s="3"/>
      <c r="BA120" s="3">
        <v>1</v>
      </c>
      <c r="BB120" s="3"/>
      <c r="BC120" s="3"/>
      <c r="BD120" s="3"/>
      <c r="BE120">
        <f t="shared" si="2"/>
        <v>13</v>
      </c>
      <c r="BF120" s="113">
        <f t="shared" si="3"/>
        <v>23.636363636363637</v>
      </c>
    </row>
    <row r="121" spans="1:58" ht="75.75" customHeight="1">
      <c r="A121" s="83" t="s">
        <v>380</v>
      </c>
      <c r="B121" s="11"/>
      <c r="C121">
        <v>1</v>
      </c>
      <c r="D121" s="3">
        <v>1</v>
      </c>
      <c r="E121" s="3">
        <v>1</v>
      </c>
      <c r="F121" s="3"/>
      <c r="G121" s="3"/>
      <c r="H121" s="3"/>
      <c r="I121" s="3"/>
      <c r="J121" s="3">
        <v>1</v>
      </c>
      <c r="K121" s="3"/>
      <c r="L121" s="3"/>
      <c r="M121" s="3"/>
      <c r="N121" s="3"/>
      <c r="O121" s="3"/>
      <c r="P121" s="3"/>
      <c r="Q121" s="3"/>
      <c r="R121" s="3"/>
      <c r="S121" s="3"/>
      <c r="T121" s="3">
        <v>1</v>
      </c>
      <c r="U121" s="3">
        <v>1</v>
      </c>
      <c r="V121" s="3"/>
      <c r="W121" s="3"/>
      <c r="X121" s="3"/>
      <c r="Y121" s="3">
        <v>1</v>
      </c>
      <c r="Z121" s="3"/>
      <c r="AA121" s="103"/>
      <c r="AE121" s="3">
        <v>1</v>
      </c>
      <c r="AF121" s="3">
        <v>1</v>
      </c>
      <c r="AI121" s="3"/>
      <c r="AJ121" s="3">
        <v>1</v>
      </c>
      <c r="AK121" s="103">
        <v>1</v>
      </c>
      <c r="AL121" s="3"/>
      <c r="AM121" s="3">
        <v>1</v>
      </c>
      <c r="AN121" s="3"/>
      <c r="AO121" s="3">
        <v>1</v>
      </c>
      <c r="AP121" s="3"/>
      <c r="AQ121" s="3"/>
      <c r="AR121" s="3"/>
      <c r="AS121" s="3">
        <v>1</v>
      </c>
      <c r="AT121" s="3"/>
      <c r="AU121" s="103"/>
      <c r="AV121" s="3"/>
      <c r="AW121" s="3"/>
      <c r="AX121" s="3"/>
      <c r="AY121" s="3">
        <v>1</v>
      </c>
      <c r="AZ121" s="3">
        <v>1</v>
      </c>
      <c r="BA121" s="3"/>
      <c r="BB121" s="3"/>
      <c r="BC121" s="3"/>
      <c r="BD121" s="3">
        <v>1</v>
      </c>
      <c r="BE121">
        <f t="shared" si="2"/>
        <v>17</v>
      </c>
      <c r="BF121" s="113">
        <f t="shared" si="3"/>
        <v>30.90909090909091</v>
      </c>
    </row>
    <row r="122" spans="1:58" ht="112.5">
      <c r="A122" s="83" t="s">
        <v>381</v>
      </c>
      <c r="B122" s="11">
        <v>1</v>
      </c>
      <c r="D122" s="3"/>
      <c r="E122" s="3"/>
      <c r="F122" s="3"/>
      <c r="G122" s="3"/>
      <c r="H122" s="3"/>
      <c r="I122" s="3"/>
      <c r="J122" s="3"/>
      <c r="K122" s="3">
        <v>1</v>
      </c>
      <c r="L122" s="3"/>
      <c r="M122" s="3"/>
      <c r="N122" s="3"/>
      <c r="O122" s="3"/>
      <c r="P122" s="3"/>
      <c r="Q122" s="3"/>
      <c r="R122" s="3">
        <v>1</v>
      </c>
      <c r="S122" s="3"/>
      <c r="T122" s="3"/>
      <c r="U122" s="3"/>
      <c r="V122" s="3">
        <v>1</v>
      </c>
      <c r="W122" s="3">
        <v>1</v>
      </c>
      <c r="X122" s="3"/>
      <c r="Y122" s="3"/>
      <c r="Z122" s="3"/>
      <c r="AA122" s="103"/>
      <c r="AB122" s="3">
        <v>1</v>
      </c>
      <c r="AC122" s="3">
        <v>1</v>
      </c>
      <c r="AH122" s="3">
        <v>1</v>
      </c>
      <c r="AI122" s="3"/>
      <c r="AJ122" s="3"/>
      <c r="AK122" s="103"/>
      <c r="AL122" s="3"/>
      <c r="AM122" s="3"/>
      <c r="AN122" s="3">
        <v>1</v>
      </c>
      <c r="AO122" s="3"/>
      <c r="AP122" s="3">
        <v>1</v>
      </c>
      <c r="AQ122" s="3">
        <v>1</v>
      </c>
      <c r="AR122" s="3"/>
      <c r="AS122" s="3"/>
      <c r="AT122" s="3"/>
      <c r="AU122" s="103"/>
      <c r="AV122" s="3">
        <v>1</v>
      </c>
      <c r="AW122" s="3">
        <v>1</v>
      </c>
      <c r="AX122" s="3"/>
      <c r="AY122" s="3"/>
      <c r="AZ122" s="3"/>
      <c r="BA122" s="3"/>
      <c r="BB122" s="3">
        <v>1</v>
      </c>
      <c r="BC122" s="3"/>
      <c r="BD122" s="3"/>
      <c r="BE122">
        <f t="shared" si="2"/>
        <v>14</v>
      </c>
      <c r="BF122" s="113">
        <f t="shared" si="3"/>
        <v>25.454545454545453</v>
      </c>
    </row>
    <row r="123" spans="1:58" ht="93.75">
      <c r="A123" s="83" t="s">
        <v>382</v>
      </c>
      <c r="B123" s="11"/>
      <c r="D123" s="3"/>
      <c r="E123" s="3"/>
      <c r="F123" s="3">
        <v>1</v>
      </c>
      <c r="G123" s="3"/>
      <c r="H123" s="3">
        <v>1</v>
      </c>
      <c r="I123" s="3"/>
      <c r="J123" s="3"/>
      <c r="K123" s="3"/>
      <c r="L123" s="3"/>
      <c r="M123" s="3"/>
      <c r="N123" s="3">
        <v>1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103"/>
      <c r="AI123" s="3"/>
      <c r="AJ123" s="3"/>
      <c r="AK123" s="103"/>
      <c r="AL123" s="3"/>
      <c r="AM123" s="3"/>
      <c r="AN123" s="3"/>
      <c r="AO123" s="3"/>
      <c r="AP123" s="3"/>
      <c r="AQ123" s="3"/>
      <c r="AR123" s="3"/>
      <c r="AS123" s="3"/>
      <c r="AT123" s="3"/>
      <c r="AU123" s="103"/>
      <c r="AV123" s="3"/>
      <c r="AW123" s="3"/>
      <c r="AX123" s="3"/>
      <c r="AY123" s="3"/>
      <c r="AZ123" s="3"/>
      <c r="BA123" s="3"/>
      <c r="BB123" s="3"/>
      <c r="BC123" s="3"/>
      <c r="BD123" s="3"/>
      <c r="BE123">
        <f t="shared" si="2"/>
        <v>3</v>
      </c>
      <c r="BF123" s="113">
        <f t="shared" si="3"/>
        <v>5.4545454545454541</v>
      </c>
    </row>
    <row r="124" spans="1:58" ht="113.25" customHeight="1">
      <c r="A124" s="82" t="s">
        <v>290</v>
      </c>
      <c r="B124" s="1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103"/>
      <c r="AI124" s="3"/>
      <c r="AJ124" s="3"/>
      <c r="AK124" s="103"/>
      <c r="AL124" s="3"/>
      <c r="AM124" s="3"/>
      <c r="AN124" s="3"/>
      <c r="AO124" s="3"/>
      <c r="AP124" s="3"/>
      <c r="AQ124" s="3"/>
      <c r="AR124" s="3"/>
      <c r="AS124" s="3"/>
      <c r="AT124" s="3"/>
      <c r="AU124" s="103"/>
      <c r="AV124" s="3"/>
      <c r="AW124" s="3"/>
      <c r="AX124" s="3"/>
      <c r="AY124" s="3"/>
      <c r="AZ124" s="3"/>
      <c r="BA124" s="3"/>
      <c r="BB124" s="3"/>
      <c r="BC124" s="3"/>
      <c r="BD124" s="3"/>
      <c r="BE124">
        <f>SUM(BE119:BE123)</f>
        <v>55</v>
      </c>
      <c r="BF124" s="113">
        <f t="shared" si="3"/>
        <v>100</v>
      </c>
    </row>
    <row r="125" spans="1:58" ht="37.5">
      <c r="A125" s="84" t="s">
        <v>291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103"/>
      <c r="AI125" s="3"/>
      <c r="AJ125" s="3"/>
      <c r="AK125" s="103"/>
      <c r="AL125" s="3"/>
      <c r="AM125" s="3"/>
      <c r="AN125" s="3"/>
      <c r="AO125" s="3"/>
      <c r="AP125" s="3"/>
      <c r="AQ125" s="3"/>
      <c r="AR125" s="3"/>
      <c r="AS125" s="3"/>
      <c r="AT125" s="3"/>
      <c r="AU125" s="103"/>
      <c r="AV125" s="3"/>
      <c r="AW125" s="3"/>
      <c r="AX125" s="3"/>
      <c r="AY125" s="3"/>
      <c r="AZ125" s="3"/>
      <c r="BA125" s="3"/>
      <c r="BB125" s="3"/>
      <c r="BC125" s="3"/>
      <c r="BD125" s="3"/>
      <c r="BE125">
        <f t="shared" si="2"/>
        <v>0</v>
      </c>
      <c r="BF125" s="113">
        <f t="shared" si="3"/>
        <v>0</v>
      </c>
    </row>
    <row r="126" spans="1:58" ht="18.75">
      <c r="A126" s="85" t="s">
        <v>293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>
        <v>1</v>
      </c>
      <c r="N126" s="3"/>
      <c r="O126" s="3">
        <v>1</v>
      </c>
      <c r="P126" s="3"/>
      <c r="Q126" s="3"/>
      <c r="R126" s="3">
        <v>1</v>
      </c>
      <c r="S126" s="3">
        <v>1</v>
      </c>
      <c r="T126" s="3"/>
      <c r="U126" s="3"/>
      <c r="V126" s="3"/>
      <c r="W126" s="3">
        <v>1</v>
      </c>
      <c r="X126" s="3"/>
      <c r="Y126" s="3"/>
      <c r="Z126" s="3">
        <v>1</v>
      </c>
      <c r="AA126" s="103">
        <v>1</v>
      </c>
      <c r="AE126" s="3">
        <v>1</v>
      </c>
      <c r="AH126" s="3">
        <v>1</v>
      </c>
      <c r="AI126" s="3"/>
      <c r="AJ126" s="3"/>
      <c r="AK126" s="103"/>
      <c r="AL126" s="3"/>
      <c r="AM126" s="3"/>
      <c r="AN126" s="3">
        <v>1</v>
      </c>
      <c r="AO126" s="3"/>
      <c r="AP126" s="3"/>
      <c r="AQ126" s="3">
        <v>1</v>
      </c>
      <c r="AR126" s="3"/>
      <c r="AS126" s="3"/>
      <c r="AT126" s="3">
        <v>1</v>
      </c>
      <c r="AU126" s="103">
        <v>1</v>
      </c>
      <c r="AV126" s="3"/>
      <c r="AW126" s="3"/>
      <c r="AX126" s="3"/>
      <c r="AY126" s="3">
        <v>1</v>
      </c>
      <c r="AZ126" s="3"/>
      <c r="BA126" s="3"/>
      <c r="BB126" s="3">
        <v>1</v>
      </c>
      <c r="BC126" s="3"/>
      <c r="BD126" s="3"/>
      <c r="BE126">
        <f t="shared" si="2"/>
        <v>15</v>
      </c>
      <c r="BF126" s="113">
        <f t="shared" si="3"/>
        <v>27.272727272727273</v>
      </c>
    </row>
    <row r="127" spans="1:58" ht="18.75">
      <c r="A127" s="85" t="s">
        <v>294</v>
      </c>
      <c r="B127" s="3"/>
      <c r="C127" s="3"/>
      <c r="D127" s="3">
        <v>1</v>
      </c>
      <c r="E127" s="3"/>
      <c r="F127" s="3">
        <v>1</v>
      </c>
      <c r="G127" s="3">
        <v>1</v>
      </c>
      <c r="H127" s="3">
        <v>1</v>
      </c>
      <c r="I127" s="3"/>
      <c r="J127" s="3"/>
      <c r="K127" s="3"/>
      <c r="L127" s="3">
        <v>1</v>
      </c>
      <c r="M127" s="3"/>
      <c r="N127" s="3"/>
      <c r="O127" s="3"/>
      <c r="P127" s="3"/>
      <c r="Q127" s="3"/>
      <c r="R127" s="3"/>
      <c r="S127" s="3"/>
      <c r="T127" s="3">
        <v>1</v>
      </c>
      <c r="U127" s="3"/>
      <c r="V127" s="3">
        <v>1</v>
      </c>
      <c r="W127" s="3"/>
      <c r="X127" s="3">
        <v>1</v>
      </c>
      <c r="Y127" s="3"/>
      <c r="Z127" s="3"/>
      <c r="AA127" s="103"/>
      <c r="AD127" s="3">
        <v>1</v>
      </c>
      <c r="AI127" s="3"/>
      <c r="AJ127" s="3"/>
      <c r="AK127" s="103"/>
      <c r="AL127" s="3"/>
      <c r="AM127" s="3"/>
      <c r="AN127" s="3"/>
      <c r="AO127" s="3"/>
      <c r="AP127" s="3">
        <v>1</v>
      </c>
      <c r="AQ127" s="3"/>
      <c r="AR127" s="3">
        <v>1</v>
      </c>
      <c r="AS127" s="3"/>
      <c r="AT127" s="3"/>
      <c r="AU127" s="103"/>
      <c r="AV127" s="3"/>
      <c r="AW127" s="3"/>
      <c r="AX127" s="3">
        <v>1</v>
      </c>
      <c r="AY127" s="3"/>
      <c r="AZ127" s="3"/>
      <c r="BA127" s="3"/>
      <c r="BB127" s="3"/>
      <c r="BC127" s="3"/>
      <c r="BD127" s="3"/>
      <c r="BE127">
        <f t="shared" si="2"/>
        <v>12</v>
      </c>
      <c r="BF127" s="113">
        <f t="shared" si="3"/>
        <v>21.818181818181817</v>
      </c>
    </row>
    <row r="128" spans="1:58" ht="18.75">
      <c r="A128" s="85" t="s">
        <v>295</v>
      </c>
      <c r="B128" s="3">
        <v>1</v>
      </c>
      <c r="C128" s="3">
        <v>1</v>
      </c>
      <c r="D128" s="3"/>
      <c r="E128" s="3">
        <v>1</v>
      </c>
      <c r="F128" s="3"/>
      <c r="G128" s="3"/>
      <c r="H128" s="3"/>
      <c r="I128" s="3">
        <v>1</v>
      </c>
      <c r="J128" s="3">
        <v>1</v>
      </c>
      <c r="K128" s="3"/>
      <c r="L128" s="3"/>
      <c r="M128" s="3"/>
      <c r="N128" s="3"/>
      <c r="O128" s="3"/>
      <c r="P128" s="3">
        <v>1</v>
      </c>
      <c r="Q128" s="3">
        <v>1</v>
      </c>
      <c r="R128" s="3"/>
      <c r="S128" s="3"/>
      <c r="T128" s="3"/>
      <c r="U128" s="3">
        <v>1</v>
      </c>
      <c r="V128" s="3"/>
      <c r="W128" s="3"/>
      <c r="X128" s="3"/>
      <c r="Y128" s="3"/>
      <c r="Z128" s="3"/>
      <c r="AA128" s="103"/>
      <c r="AC128" s="3">
        <v>1</v>
      </c>
      <c r="AI128" s="3">
        <v>1</v>
      </c>
      <c r="AJ128" s="3">
        <v>1</v>
      </c>
      <c r="AK128" s="103">
        <v>1</v>
      </c>
      <c r="AL128" s="3">
        <v>1</v>
      </c>
      <c r="AM128" s="3">
        <v>1</v>
      </c>
      <c r="AN128" s="3"/>
      <c r="AO128" s="3">
        <v>1</v>
      </c>
      <c r="AP128" s="3"/>
      <c r="AQ128" s="3"/>
      <c r="AR128" s="3"/>
      <c r="AS128" s="3"/>
      <c r="AT128" s="3"/>
      <c r="AU128" s="103"/>
      <c r="AV128" s="3"/>
      <c r="AW128" s="3">
        <v>1</v>
      </c>
      <c r="AX128" s="3"/>
      <c r="AY128" s="3"/>
      <c r="AZ128" s="3"/>
      <c r="BA128" s="3"/>
      <c r="BB128" s="3"/>
      <c r="BC128" s="3">
        <v>1</v>
      </c>
      <c r="BD128" s="3">
        <v>1</v>
      </c>
      <c r="BE128">
        <f t="shared" si="2"/>
        <v>18</v>
      </c>
      <c r="BF128" s="113">
        <f t="shared" si="3"/>
        <v>32.727272727272727</v>
      </c>
    </row>
    <row r="129" spans="1:58" ht="18.75">
      <c r="A129" s="85" t="s">
        <v>296</v>
      </c>
      <c r="B129" s="3"/>
      <c r="C129" s="3"/>
      <c r="D129" s="3"/>
      <c r="E129" s="3"/>
      <c r="F129" s="3"/>
      <c r="G129" s="3"/>
      <c r="H129" s="3"/>
      <c r="I129" s="3"/>
      <c r="J129" s="3"/>
      <c r="K129" s="3">
        <v>1</v>
      </c>
      <c r="L129" s="3"/>
      <c r="M129" s="3"/>
      <c r="N129" s="3">
        <v>1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103"/>
      <c r="AB129" s="3">
        <v>1</v>
      </c>
      <c r="AI129" s="3"/>
      <c r="AJ129" s="3"/>
      <c r="AK129" s="103"/>
      <c r="AL129" s="3"/>
      <c r="AM129" s="3"/>
      <c r="AN129" s="3"/>
      <c r="AO129" s="3"/>
      <c r="AP129" s="3"/>
      <c r="AQ129" s="3"/>
      <c r="AR129" s="3"/>
      <c r="AS129" s="3"/>
      <c r="AT129" s="3"/>
      <c r="AU129" s="103"/>
      <c r="AV129" s="3">
        <v>1</v>
      </c>
      <c r="AW129" s="3"/>
      <c r="AX129" s="3"/>
      <c r="AY129" s="3"/>
      <c r="AZ129" s="3"/>
      <c r="BA129" s="3"/>
      <c r="BB129" s="3"/>
      <c r="BC129" s="3"/>
      <c r="BD129" s="3"/>
      <c r="BE129">
        <f t="shared" si="2"/>
        <v>4</v>
      </c>
      <c r="BF129" s="113">
        <f t="shared" si="3"/>
        <v>7.2727272727272725</v>
      </c>
    </row>
    <row r="130" spans="1:58" ht="56.25">
      <c r="A130" s="86" t="s">
        <v>292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103"/>
      <c r="AI130" s="3"/>
      <c r="AJ130" s="3"/>
      <c r="AK130" s="103"/>
      <c r="AL130" s="3"/>
      <c r="AM130" s="3"/>
      <c r="AN130" s="3"/>
      <c r="AO130" s="3"/>
      <c r="AP130" s="3"/>
      <c r="AQ130" s="3"/>
      <c r="AR130" s="3"/>
      <c r="AS130" s="3"/>
      <c r="AT130" s="3"/>
      <c r="AU130" s="103"/>
      <c r="AV130" s="3"/>
      <c r="AW130" s="3"/>
      <c r="AX130" s="3"/>
      <c r="AY130" s="3"/>
      <c r="AZ130" s="3"/>
      <c r="BA130" s="3"/>
      <c r="BB130" s="3"/>
      <c r="BC130" s="3"/>
      <c r="BD130" s="3"/>
      <c r="BE130">
        <f>SUM(BE125:BE129)</f>
        <v>49</v>
      </c>
      <c r="BF130" s="113">
        <f t="shared" si="3"/>
        <v>89.090909090909093</v>
      </c>
    </row>
    <row r="131" spans="1:58" ht="18.75">
      <c r="A131" s="85" t="s">
        <v>293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>
        <v>1</v>
      </c>
      <c r="N131" s="3"/>
      <c r="O131" s="3"/>
      <c r="P131" s="3"/>
      <c r="Q131" s="3"/>
      <c r="R131" s="3">
        <v>1</v>
      </c>
      <c r="S131" s="3"/>
      <c r="T131" s="3"/>
      <c r="U131" s="3"/>
      <c r="V131" s="3"/>
      <c r="W131" s="3">
        <v>1</v>
      </c>
      <c r="X131" s="3"/>
      <c r="Y131" s="3"/>
      <c r="Z131" s="3"/>
      <c r="AA131" s="103"/>
      <c r="AF131" s="3">
        <v>1</v>
      </c>
      <c r="AH131" s="3">
        <v>1</v>
      </c>
      <c r="AI131" s="3"/>
      <c r="AJ131" s="3"/>
      <c r="AK131" s="103"/>
      <c r="AL131" s="3"/>
      <c r="AM131" s="3"/>
      <c r="AN131" s="3">
        <v>1</v>
      </c>
      <c r="AO131" s="3"/>
      <c r="AP131" s="3"/>
      <c r="AQ131" s="3">
        <v>1</v>
      </c>
      <c r="AR131" s="3"/>
      <c r="AS131" s="3"/>
      <c r="AT131" s="3"/>
      <c r="AU131" s="103"/>
      <c r="AV131" s="3"/>
      <c r="AW131" s="3"/>
      <c r="AX131" s="3"/>
      <c r="AY131" s="3"/>
      <c r="AZ131" s="3">
        <v>1</v>
      </c>
      <c r="BA131" s="3"/>
      <c r="BB131" s="3">
        <v>1</v>
      </c>
      <c r="BC131" s="3"/>
      <c r="BD131" s="3"/>
      <c r="BE131">
        <f t="shared" si="2"/>
        <v>9</v>
      </c>
      <c r="BF131" s="113">
        <f t="shared" si="3"/>
        <v>16.363636363636363</v>
      </c>
    </row>
    <row r="132" spans="1:58" ht="18.75">
      <c r="A132" s="85" t="s">
        <v>294</v>
      </c>
      <c r="B132" s="3"/>
      <c r="C132" s="3">
        <v>1</v>
      </c>
      <c r="D132" s="3">
        <v>1</v>
      </c>
      <c r="E132" s="3"/>
      <c r="F132" s="3">
        <v>1</v>
      </c>
      <c r="G132" s="3"/>
      <c r="H132" s="3">
        <v>1</v>
      </c>
      <c r="I132" s="3"/>
      <c r="J132" s="3"/>
      <c r="K132" s="3"/>
      <c r="L132" s="3">
        <v>1</v>
      </c>
      <c r="M132" s="3"/>
      <c r="N132" s="3"/>
      <c r="O132" s="3"/>
      <c r="P132" s="3"/>
      <c r="Q132" s="3"/>
      <c r="R132" s="3"/>
      <c r="S132" s="3"/>
      <c r="T132" s="3"/>
      <c r="U132" s="3"/>
      <c r="V132" s="3">
        <v>1</v>
      </c>
      <c r="W132" s="3"/>
      <c r="X132" s="3">
        <v>1</v>
      </c>
      <c r="Y132" s="3">
        <v>1</v>
      </c>
      <c r="Z132" s="3"/>
      <c r="AA132" s="103"/>
      <c r="AG132" s="3">
        <v>1</v>
      </c>
      <c r="AI132" s="3"/>
      <c r="AJ132" s="3"/>
      <c r="AK132" s="103"/>
      <c r="AL132" s="3"/>
      <c r="AM132" s="3"/>
      <c r="AN132" s="3"/>
      <c r="AO132" s="3"/>
      <c r="AP132" s="3">
        <v>1</v>
      </c>
      <c r="AQ132" s="3"/>
      <c r="AR132" s="3">
        <v>1</v>
      </c>
      <c r="AS132" s="3">
        <v>1</v>
      </c>
      <c r="AT132" s="3"/>
      <c r="AU132" s="103"/>
      <c r="AV132" s="3"/>
      <c r="AW132" s="3"/>
      <c r="AX132" s="3"/>
      <c r="AY132" s="3"/>
      <c r="AZ132" s="3"/>
      <c r="BA132" s="3">
        <v>1</v>
      </c>
      <c r="BB132" s="3"/>
      <c r="BC132" s="3"/>
      <c r="BD132" s="3"/>
      <c r="BE132">
        <f t="shared" si="2"/>
        <v>13</v>
      </c>
      <c r="BF132" s="113">
        <f t="shared" si="3"/>
        <v>23.636363636363637</v>
      </c>
    </row>
    <row r="133" spans="1:58" ht="18.75">
      <c r="A133" s="85" t="s">
        <v>295</v>
      </c>
      <c r="B133" s="3"/>
      <c r="C133" s="3"/>
      <c r="D133" s="3"/>
      <c r="E133" s="3">
        <v>1</v>
      </c>
      <c r="F133" s="3"/>
      <c r="G133" s="3">
        <v>1</v>
      </c>
      <c r="H133" s="3"/>
      <c r="I133" s="3">
        <v>1</v>
      </c>
      <c r="J133" s="3">
        <v>1</v>
      </c>
      <c r="K133" s="3"/>
      <c r="L133" s="3"/>
      <c r="M133" s="3"/>
      <c r="N133" s="3"/>
      <c r="O133" s="3">
        <v>1</v>
      </c>
      <c r="P133" s="3">
        <v>1</v>
      </c>
      <c r="Q133" s="3">
        <v>1</v>
      </c>
      <c r="R133" s="3"/>
      <c r="S133" s="3">
        <v>1</v>
      </c>
      <c r="T133" s="3">
        <v>1</v>
      </c>
      <c r="U133" s="3">
        <v>1</v>
      </c>
      <c r="V133" s="3"/>
      <c r="W133" s="3"/>
      <c r="X133" s="3"/>
      <c r="Y133" s="3"/>
      <c r="Z133" s="3"/>
      <c r="AA133" s="103"/>
      <c r="AI133" s="3">
        <v>1</v>
      </c>
      <c r="AJ133" s="3">
        <v>1</v>
      </c>
      <c r="AK133" s="103">
        <v>1</v>
      </c>
      <c r="AL133" s="3">
        <v>1</v>
      </c>
      <c r="AM133" s="3">
        <v>1</v>
      </c>
      <c r="AN133" s="3"/>
      <c r="AO133" s="3">
        <v>1</v>
      </c>
      <c r="AP133" s="3"/>
      <c r="AQ133" s="3"/>
      <c r="AR133" s="3"/>
      <c r="AS133" s="3"/>
      <c r="AT133" s="3"/>
      <c r="AU133" s="103"/>
      <c r="AV133" s="3"/>
      <c r="AW133" s="3"/>
      <c r="AX133" s="3"/>
      <c r="AY133" s="3"/>
      <c r="AZ133" s="3"/>
      <c r="BA133" s="3"/>
      <c r="BB133" s="3"/>
      <c r="BC133" s="3">
        <v>1</v>
      </c>
      <c r="BD133" s="3">
        <v>1</v>
      </c>
      <c r="BE133">
        <f t="shared" si="2"/>
        <v>18</v>
      </c>
      <c r="BF133" s="113">
        <f t="shared" si="3"/>
        <v>32.727272727272727</v>
      </c>
    </row>
    <row r="134" spans="1:58" ht="18.75">
      <c r="A134" s="85" t="s">
        <v>296</v>
      </c>
      <c r="B134" s="3">
        <v>1</v>
      </c>
      <c r="C134" s="3"/>
      <c r="D134" s="3"/>
      <c r="E134" s="3"/>
      <c r="F134" s="3"/>
      <c r="G134" s="3"/>
      <c r="H134" s="3"/>
      <c r="I134" s="3"/>
      <c r="J134" s="3"/>
      <c r="K134" s="3">
        <v>1</v>
      </c>
      <c r="L134" s="3"/>
      <c r="M134" s="3"/>
      <c r="N134" s="3">
        <v>1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103"/>
      <c r="AB134" s="3">
        <v>1</v>
      </c>
      <c r="AC134" s="3">
        <v>1</v>
      </c>
      <c r="AI134" s="3"/>
      <c r="AJ134" s="3"/>
      <c r="AK134" s="103"/>
      <c r="AL134" s="3"/>
      <c r="AM134" s="3"/>
      <c r="AN134" s="3"/>
      <c r="AO134" s="3"/>
      <c r="AP134" s="3"/>
      <c r="AQ134" s="3"/>
      <c r="AR134" s="3"/>
      <c r="AS134" s="3"/>
      <c r="AT134" s="3"/>
      <c r="AU134" s="103"/>
      <c r="AV134" s="3">
        <v>1</v>
      </c>
      <c r="AW134" s="3">
        <v>1</v>
      </c>
      <c r="AX134" s="3"/>
      <c r="AY134" s="3"/>
      <c r="AZ134" s="3"/>
      <c r="BA134" s="3"/>
      <c r="BB134" s="3"/>
      <c r="BC134" s="3"/>
      <c r="BD134" s="3"/>
      <c r="BE134">
        <f t="shared" si="2"/>
        <v>7</v>
      </c>
      <c r="BF134" s="113">
        <f t="shared" si="3"/>
        <v>12.727272727272727</v>
      </c>
    </row>
    <row r="135" spans="1:58" ht="99" customHeight="1">
      <c r="A135" s="72" t="s">
        <v>297</v>
      </c>
      <c r="B135" s="10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103"/>
      <c r="AI135" s="3"/>
      <c r="AJ135" s="3"/>
      <c r="AK135" s="103"/>
      <c r="AL135" s="3"/>
      <c r="AM135" s="3"/>
      <c r="AN135" s="3"/>
      <c r="AO135" s="3"/>
      <c r="AP135" s="3"/>
      <c r="AQ135" s="3"/>
      <c r="AR135" s="3"/>
      <c r="AS135" s="3"/>
      <c r="AT135" s="3"/>
      <c r="AU135" s="103"/>
      <c r="AV135" s="3"/>
      <c r="AW135" s="3"/>
      <c r="AX135" s="3"/>
      <c r="AY135" s="3"/>
      <c r="AZ135" s="3"/>
      <c r="BA135" s="3"/>
      <c r="BB135" s="3"/>
      <c r="BC135" s="3"/>
      <c r="BD135" s="3"/>
      <c r="BE135">
        <f>SUM(BE131:BE134)</f>
        <v>47</v>
      </c>
      <c r="BF135" s="113">
        <f t="shared" si="3"/>
        <v>85.454545454545453</v>
      </c>
    </row>
    <row r="136" spans="1:58" ht="18.75">
      <c r="A136" s="87" t="s">
        <v>156</v>
      </c>
      <c r="B136" s="28"/>
      <c r="C136" s="1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103"/>
      <c r="AI136" s="3"/>
      <c r="AJ136" s="3"/>
      <c r="AK136" s="103"/>
      <c r="AL136" s="3"/>
      <c r="AM136" s="3"/>
      <c r="AN136" s="3"/>
      <c r="AO136" s="3"/>
      <c r="AP136" s="3"/>
      <c r="AQ136" s="3"/>
      <c r="AR136" s="3"/>
      <c r="AS136" s="3"/>
      <c r="AT136" s="3"/>
      <c r="AU136" s="103"/>
      <c r="AV136" s="3"/>
      <c r="AW136" s="3"/>
      <c r="AX136" s="3"/>
      <c r="AY136" s="3"/>
      <c r="AZ136" s="3"/>
      <c r="BA136" s="3"/>
      <c r="BB136" s="3"/>
      <c r="BC136" s="3"/>
      <c r="BD136" s="3"/>
      <c r="BE136">
        <f t="shared" si="2"/>
        <v>0</v>
      </c>
      <c r="BF136" s="113">
        <f t="shared" si="3"/>
        <v>0</v>
      </c>
    </row>
    <row r="137" spans="1:58" ht="18.75">
      <c r="A137" s="88" t="s">
        <v>298</v>
      </c>
      <c r="B137" s="3">
        <v>1</v>
      </c>
      <c r="C137" s="3">
        <v>1</v>
      </c>
      <c r="D137" s="3">
        <v>1</v>
      </c>
      <c r="E137" s="3">
        <v>1</v>
      </c>
      <c r="F137" s="3"/>
      <c r="G137" s="3">
        <v>1</v>
      </c>
      <c r="H137" s="3"/>
      <c r="I137" s="3">
        <v>1</v>
      </c>
      <c r="J137" s="3">
        <v>1</v>
      </c>
      <c r="K137" s="3"/>
      <c r="L137" s="3"/>
      <c r="M137" s="3">
        <v>1</v>
      </c>
      <c r="N137" s="3">
        <v>1</v>
      </c>
      <c r="O137" s="3"/>
      <c r="P137" s="3"/>
      <c r="Q137" s="3"/>
      <c r="R137" s="3">
        <v>1</v>
      </c>
      <c r="S137" s="3"/>
      <c r="T137" s="3"/>
      <c r="U137" s="3">
        <v>1</v>
      </c>
      <c r="V137" s="3"/>
      <c r="W137" s="3"/>
      <c r="X137" s="3"/>
      <c r="Y137" s="3"/>
      <c r="Z137" s="3"/>
      <c r="AA137" s="103"/>
      <c r="AB137" s="3">
        <v>1</v>
      </c>
      <c r="AC137" s="3">
        <v>1</v>
      </c>
      <c r="AD137" s="3">
        <v>1</v>
      </c>
      <c r="AH137" s="3">
        <v>1</v>
      </c>
      <c r="AI137" s="3"/>
      <c r="AJ137" s="3"/>
      <c r="AK137" s="103"/>
      <c r="AL137" s="3"/>
      <c r="AM137" s="3"/>
      <c r="AN137" s="3">
        <v>1</v>
      </c>
      <c r="AO137" s="3">
        <v>1</v>
      </c>
      <c r="AP137" s="3"/>
      <c r="AQ137" s="3"/>
      <c r="AR137" s="3"/>
      <c r="AS137" s="3"/>
      <c r="AT137" s="3"/>
      <c r="AU137" s="103"/>
      <c r="AV137" s="3">
        <v>1</v>
      </c>
      <c r="AW137" s="3">
        <v>1</v>
      </c>
      <c r="AX137" s="3">
        <v>1</v>
      </c>
      <c r="AY137" s="3"/>
      <c r="AZ137" s="3"/>
      <c r="BA137" s="3"/>
      <c r="BB137" s="3">
        <v>1</v>
      </c>
      <c r="BC137" s="3"/>
      <c r="BD137" s="3"/>
      <c r="BE137">
        <f t="shared" si="2"/>
        <v>21</v>
      </c>
      <c r="BF137" s="113">
        <f t="shared" si="3"/>
        <v>38.18181818181818</v>
      </c>
    </row>
    <row r="138" spans="1:58" ht="18.75">
      <c r="A138" s="88" t="s">
        <v>160</v>
      </c>
      <c r="B138" s="3"/>
      <c r="C138" s="3"/>
      <c r="D138" s="3"/>
      <c r="E138" s="3"/>
      <c r="F138" s="3">
        <v>1</v>
      </c>
      <c r="G138" s="3"/>
      <c r="H138" s="3"/>
      <c r="I138" s="3"/>
      <c r="J138" s="3"/>
      <c r="K138" s="3">
        <v>1</v>
      </c>
      <c r="L138" s="3">
        <v>1</v>
      </c>
      <c r="M138" s="3"/>
      <c r="N138" s="3"/>
      <c r="O138" s="3"/>
      <c r="P138" s="3"/>
      <c r="Q138" s="3"/>
      <c r="R138" s="3"/>
      <c r="S138" s="3"/>
      <c r="T138" s="3">
        <v>1</v>
      </c>
      <c r="U138" s="3"/>
      <c r="V138" s="3"/>
      <c r="W138" s="3"/>
      <c r="X138" s="3"/>
      <c r="Y138" s="3"/>
      <c r="Z138" s="3"/>
      <c r="AA138" s="103"/>
      <c r="AF138" s="3">
        <v>1</v>
      </c>
      <c r="AI138" s="3">
        <v>1</v>
      </c>
      <c r="AJ138" s="3"/>
      <c r="AK138" s="103"/>
      <c r="AL138" s="3"/>
      <c r="AM138" s="3"/>
      <c r="AN138" s="3"/>
      <c r="AO138" s="3"/>
      <c r="AP138" s="3"/>
      <c r="AQ138" s="3"/>
      <c r="AR138" s="3"/>
      <c r="AS138" s="3"/>
      <c r="AT138" s="3"/>
      <c r="AU138" s="103"/>
      <c r="AV138" s="3"/>
      <c r="AW138" s="3"/>
      <c r="AX138" s="3"/>
      <c r="AY138" s="3"/>
      <c r="AZ138" s="3">
        <v>1</v>
      </c>
      <c r="BA138" s="3"/>
      <c r="BB138" s="3"/>
      <c r="BC138" s="3">
        <v>1</v>
      </c>
      <c r="BD138" s="3"/>
      <c r="BE138">
        <f t="shared" si="2"/>
        <v>8</v>
      </c>
      <c r="BF138" s="113">
        <f t="shared" si="3"/>
        <v>14.545454545454545</v>
      </c>
    </row>
    <row r="139" spans="1:58" ht="18.75">
      <c r="A139" s="85" t="s">
        <v>299</v>
      </c>
      <c r="B139" s="3"/>
      <c r="C139" s="3"/>
      <c r="D139" s="3"/>
      <c r="E139" s="3"/>
      <c r="F139" s="3"/>
      <c r="G139" s="3"/>
      <c r="H139" s="3">
        <v>1</v>
      </c>
      <c r="I139" s="3"/>
      <c r="J139" s="3"/>
      <c r="K139" s="3"/>
      <c r="L139" s="3"/>
      <c r="M139" s="3"/>
      <c r="N139" s="3"/>
      <c r="O139" s="3">
        <v>1</v>
      </c>
      <c r="P139" s="3">
        <v>1</v>
      </c>
      <c r="Q139" s="3">
        <v>1</v>
      </c>
      <c r="R139" s="3"/>
      <c r="S139" s="3">
        <v>1</v>
      </c>
      <c r="T139" s="3"/>
      <c r="U139" s="3"/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103">
        <v>1</v>
      </c>
      <c r="AE139" s="3">
        <v>1</v>
      </c>
      <c r="AG139" s="3">
        <v>1</v>
      </c>
      <c r="AI139" s="3"/>
      <c r="AJ139" s="3">
        <v>1</v>
      </c>
      <c r="AK139" s="103">
        <v>1</v>
      </c>
      <c r="AL139" s="103">
        <v>1</v>
      </c>
      <c r="AM139" s="103">
        <v>1</v>
      </c>
      <c r="AN139" s="3"/>
      <c r="AO139" s="3"/>
      <c r="AP139" s="3">
        <v>1</v>
      </c>
      <c r="AQ139" s="3">
        <v>1</v>
      </c>
      <c r="AR139" s="3">
        <v>1</v>
      </c>
      <c r="AS139" s="3">
        <v>1</v>
      </c>
      <c r="AT139" s="3">
        <v>1</v>
      </c>
      <c r="AU139" s="103">
        <v>1</v>
      </c>
      <c r="AV139" s="3"/>
      <c r="AW139" s="3"/>
      <c r="AX139" s="3"/>
      <c r="AY139" s="3">
        <v>1</v>
      </c>
      <c r="AZ139" s="3"/>
      <c r="BA139" s="3">
        <v>1</v>
      </c>
      <c r="BB139" s="3"/>
      <c r="BC139" s="3"/>
      <c r="BD139" s="3">
        <v>1</v>
      </c>
      <c r="BE139">
        <f t="shared" si="2"/>
        <v>26</v>
      </c>
      <c r="BF139" s="113">
        <f t="shared" si="3"/>
        <v>47.272727272727273</v>
      </c>
    </row>
    <row r="140" spans="1:58" ht="18.75">
      <c r="A140" s="87" t="s">
        <v>157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103"/>
      <c r="AI140" s="3"/>
      <c r="AJ140" s="3"/>
      <c r="AK140" s="103"/>
      <c r="AL140" s="103"/>
      <c r="AM140" s="103"/>
      <c r="AN140" s="3"/>
      <c r="AO140" s="3"/>
      <c r="AP140" s="3"/>
      <c r="AQ140" s="3"/>
      <c r="AR140" s="3"/>
      <c r="AS140" s="3"/>
      <c r="AT140" s="3"/>
      <c r="AU140" s="103"/>
      <c r="AV140" s="3"/>
      <c r="AW140" s="3"/>
      <c r="AX140" s="3"/>
      <c r="AY140" s="3"/>
      <c r="AZ140" s="3"/>
      <c r="BA140" s="3"/>
      <c r="BB140" s="3"/>
      <c r="BC140" s="3"/>
      <c r="BD140" s="3"/>
      <c r="BE140">
        <f>SUM(BE136:BE139)</f>
        <v>55</v>
      </c>
      <c r="BF140" s="113">
        <f t="shared" si="3"/>
        <v>100</v>
      </c>
    </row>
    <row r="141" spans="1:58" ht="18.75">
      <c r="A141" s="88" t="s">
        <v>298</v>
      </c>
      <c r="B141" s="3">
        <v>1</v>
      </c>
      <c r="C141" s="3">
        <v>1</v>
      </c>
      <c r="D141" s="3">
        <v>1</v>
      </c>
      <c r="E141" s="3">
        <v>1</v>
      </c>
      <c r="F141" s="3"/>
      <c r="G141" s="3">
        <v>1</v>
      </c>
      <c r="H141" s="3"/>
      <c r="I141" s="3">
        <v>1</v>
      </c>
      <c r="J141" s="3">
        <v>1</v>
      </c>
      <c r="K141" s="3"/>
      <c r="L141" s="3">
        <v>1</v>
      </c>
      <c r="M141" s="3">
        <v>1</v>
      </c>
      <c r="N141" s="3">
        <v>1</v>
      </c>
      <c r="O141" s="3">
        <v>1</v>
      </c>
      <c r="P141" s="3"/>
      <c r="Q141" s="3"/>
      <c r="R141" s="3">
        <v>1</v>
      </c>
      <c r="S141" s="3"/>
      <c r="T141" s="3"/>
      <c r="U141" s="3">
        <v>1</v>
      </c>
      <c r="V141" s="3"/>
      <c r="W141" s="3"/>
      <c r="X141" s="3"/>
      <c r="Y141" s="3"/>
      <c r="Z141" s="3"/>
      <c r="AA141" s="103"/>
      <c r="AD141" s="3">
        <v>1</v>
      </c>
      <c r="AH141" s="3">
        <v>1</v>
      </c>
      <c r="AI141" s="3"/>
      <c r="AJ141" s="3"/>
      <c r="AK141" s="103"/>
      <c r="AL141" s="103"/>
      <c r="AM141" s="103"/>
      <c r="AN141" s="3">
        <v>1</v>
      </c>
      <c r="AO141" s="3">
        <v>1</v>
      </c>
      <c r="AP141" s="3"/>
      <c r="AQ141" s="3"/>
      <c r="AR141" s="3"/>
      <c r="AS141" s="3"/>
      <c r="AT141" s="3"/>
      <c r="AU141" s="103"/>
      <c r="AV141" s="3"/>
      <c r="AW141" s="3"/>
      <c r="AX141" s="3">
        <v>1</v>
      </c>
      <c r="AY141" s="3"/>
      <c r="AZ141" s="3"/>
      <c r="BA141" s="3"/>
      <c r="BB141" s="3">
        <v>1</v>
      </c>
      <c r="BC141" s="3"/>
      <c r="BD141" s="3"/>
      <c r="BE141">
        <f t="shared" si="2"/>
        <v>19</v>
      </c>
      <c r="BF141" s="113">
        <f t="shared" si="3"/>
        <v>34.545454545454547</v>
      </c>
    </row>
    <row r="142" spans="1:58" ht="18.75">
      <c r="A142" s="88" t="s">
        <v>160</v>
      </c>
      <c r="B142" s="3"/>
      <c r="C142" s="3"/>
      <c r="D142" s="3"/>
      <c r="E142" s="3"/>
      <c r="F142" s="3">
        <v>1</v>
      </c>
      <c r="G142" s="3"/>
      <c r="H142" s="3"/>
      <c r="I142" s="3"/>
      <c r="J142" s="3"/>
      <c r="K142" s="3">
        <v>1</v>
      </c>
      <c r="L142" s="3"/>
      <c r="M142" s="3"/>
      <c r="N142" s="3"/>
      <c r="O142" s="3"/>
      <c r="P142" s="3"/>
      <c r="Q142" s="3"/>
      <c r="R142" s="3"/>
      <c r="S142" s="3"/>
      <c r="T142" s="3">
        <v>1</v>
      </c>
      <c r="U142" s="3"/>
      <c r="V142" s="3"/>
      <c r="W142" s="3"/>
      <c r="X142" s="3"/>
      <c r="Y142" s="3"/>
      <c r="Z142" s="3"/>
      <c r="AA142" s="103"/>
      <c r="AB142" s="3">
        <v>1</v>
      </c>
      <c r="AC142" s="3">
        <v>1</v>
      </c>
      <c r="AF142" s="3">
        <v>1</v>
      </c>
      <c r="AI142" s="3">
        <v>1</v>
      </c>
      <c r="AJ142" s="3"/>
      <c r="AK142" s="103"/>
      <c r="AL142" s="103"/>
      <c r="AM142" s="103"/>
      <c r="AN142" s="3"/>
      <c r="AO142" s="3"/>
      <c r="AP142" s="3"/>
      <c r="AQ142" s="3"/>
      <c r="AR142" s="3"/>
      <c r="AS142" s="3"/>
      <c r="AT142" s="3"/>
      <c r="AU142" s="103"/>
      <c r="AV142" s="3">
        <v>1</v>
      </c>
      <c r="AW142" s="3">
        <v>1</v>
      </c>
      <c r="AX142" s="3"/>
      <c r="AY142" s="3"/>
      <c r="AZ142" s="3">
        <v>1</v>
      </c>
      <c r="BA142" s="3"/>
      <c r="BB142" s="3"/>
      <c r="BC142" s="3">
        <v>1</v>
      </c>
      <c r="BD142" s="3"/>
      <c r="BE142">
        <f t="shared" si="2"/>
        <v>11</v>
      </c>
      <c r="BF142" s="113">
        <f t="shared" si="3"/>
        <v>20</v>
      </c>
    </row>
    <row r="143" spans="1:58" ht="18.75">
      <c r="A143" s="85" t="s">
        <v>299</v>
      </c>
      <c r="B143" s="3"/>
      <c r="C143" s="3"/>
      <c r="D143" s="3"/>
      <c r="E143" s="3"/>
      <c r="F143" s="3"/>
      <c r="G143" s="3"/>
      <c r="H143" s="3">
        <v>1</v>
      </c>
      <c r="I143" s="3"/>
      <c r="J143" s="3"/>
      <c r="K143" s="3"/>
      <c r="L143" s="3"/>
      <c r="M143" s="3"/>
      <c r="N143" s="3"/>
      <c r="O143" s="3"/>
      <c r="P143" s="3">
        <v>1</v>
      </c>
      <c r="Q143" s="3">
        <v>1</v>
      </c>
      <c r="R143" s="3"/>
      <c r="S143" s="3">
        <v>1</v>
      </c>
      <c r="T143" s="3"/>
      <c r="U143" s="3"/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103">
        <v>1</v>
      </c>
      <c r="AE143" s="3">
        <v>1</v>
      </c>
      <c r="AG143" s="3">
        <v>1</v>
      </c>
      <c r="AI143" s="3"/>
      <c r="AJ143" s="3">
        <v>1</v>
      </c>
      <c r="AK143" s="103">
        <v>1</v>
      </c>
      <c r="AL143" s="103">
        <v>1</v>
      </c>
      <c r="AM143" s="103">
        <v>1</v>
      </c>
      <c r="AN143" s="3"/>
      <c r="AO143" s="3"/>
      <c r="AP143" s="3">
        <v>1</v>
      </c>
      <c r="AQ143" s="3">
        <v>1</v>
      </c>
      <c r="AR143" s="3">
        <v>1</v>
      </c>
      <c r="AS143" s="3">
        <v>1</v>
      </c>
      <c r="AT143" s="3">
        <v>1</v>
      </c>
      <c r="AU143" s="103">
        <v>1</v>
      </c>
      <c r="AV143" s="3"/>
      <c r="AW143" s="3"/>
      <c r="AX143" s="3"/>
      <c r="AY143" s="3">
        <v>1</v>
      </c>
      <c r="AZ143" s="3"/>
      <c r="BA143" s="3">
        <v>1</v>
      </c>
      <c r="BB143" s="3"/>
      <c r="BC143" s="3"/>
      <c r="BD143" s="3">
        <v>1</v>
      </c>
      <c r="BE143">
        <f t="shared" si="2"/>
        <v>25</v>
      </c>
      <c r="BF143" s="113">
        <f t="shared" si="3"/>
        <v>45.454545454545453</v>
      </c>
    </row>
    <row r="144" spans="1:58" ht="18.75">
      <c r="A144" s="87" t="s">
        <v>158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103"/>
      <c r="AI144" s="3"/>
      <c r="AJ144" s="3"/>
      <c r="AK144" s="103"/>
      <c r="AL144" s="103"/>
      <c r="AM144" s="103"/>
      <c r="AN144" s="3"/>
      <c r="AO144" s="3"/>
      <c r="AP144" s="3"/>
      <c r="AQ144" s="3"/>
      <c r="AR144" s="3"/>
      <c r="AS144" s="3"/>
      <c r="AT144" s="3"/>
      <c r="AU144" s="103"/>
      <c r="AV144" s="3"/>
      <c r="AW144" s="3"/>
      <c r="AX144" s="3"/>
      <c r="AY144" s="3"/>
      <c r="AZ144" s="3"/>
      <c r="BA144" s="3"/>
      <c r="BB144" s="3"/>
      <c r="BC144" s="3"/>
      <c r="BD144" s="3"/>
      <c r="BE144">
        <f>SUM(BE141:BE143)</f>
        <v>55</v>
      </c>
      <c r="BF144" s="113">
        <f t="shared" si="3"/>
        <v>100</v>
      </c>
    </row>
    <row r="145" spans="1:58" ht="18.75">
      <c r="A145" s="88" t="s">
        <v>298</v>
      </c>
      <c r="B145" s="3">
        <v>1</v>
      </c>
      <c r="C145" s="3"/>
      <c r="D145" s="3">
        <v>1</v>
      </c>
      <c r="E145" s="3">
        <v>1</v>
      </c>
      <c r="F145" s="3"/>
      <c r="G145" s="3">
        <v>1</v>
      </c>
      <c r="H145" s="3"/>
      <c r="I145" s="3">
        <v>1</v>
      </c>
      <c r="J145" s="3">
        <v>1</v>
      </c>
      <c r="K145" s="3"/>
      <c r="L145" s="3"/>
      <c r="M145" s="3">
        <v>1</v>
      </c>
      <c r="N145" s="3">
        <v>1</v>
      </c>
      <c r="O145" s="3">
        <v>1</v>
      </c>
      <c r="P145" s="3"/>
      <c r="Q145" s="3"/>
      <c r="R145" s="3">
        <v>1</v>
      </c>
      <c r="S145" s="3"/>
      <c r="T145" s="3">
        <v>1</v>
      </c>
      <c r="U145" s="3">
        <v>1</v>
      </c>
      <c r="V145" s="3"/>
      <c r="W145" s="3"/>
      <c r="X145" s="3"/>
      <c r="Y145" s="3"/>
      <c r="Z145" s="3"/>
      <c r="AA145" s="103"/>
      <c r="AD145" s="3">
        <v>1</v>
      </c>
      <c r="AH145" s="3">
        <v>1</v>
      </c>
      <c r="AI145" s="3"/>
      <c r="AJ145" s="3"/>
      <c r="AK145" s="103"/>
      <c r="AL145" s="103"/>
      <c r="AM145" s="103"/>
      <c r="AN145" s="3">
        <v>1</v>
      </c>
      <c r="AO145" s="3">
        <v>1</v>
      </c>
      <c r="AP145" s="3"/>
      <c r="AQ145" s="3"/>
      <c r="AR145" s="3"/>
      <c r="AS145" s="3"/>
      <c r="AT145" s="3"/>
      <c r="AU145" s="103"/>
      <c r="AV145" s="3"/>
      <c r="AW145" s="3"/>
      <c r="AX145" s="3">
        <v>1</v>
      </c>
      <c r="AY145" s="3"/>
      <c r="AZ145" s="3"/>
      <c r="BA145" s="3"/>
      <c r="BB145" s="3">
        <v>1</v>
      </c>
      <c r="BC145" s="3"/>
      <c r="BD145" s="3"/>
      <c r="BE145">
        <f t="shared" si="2"/>
        <v>18</v>
      </c>
      <c r="BF145" s="113">
        <f t="shared" si="3"/>
        <v>32.727272727272727</v>
      </c>
    </row>
    <row r="146" spans="1:58" ht="18.75">
      <c r="A146" s="88" t="s">
        <v>160</v>
      </c>
      <c r="B146" s="3"/>
      <c r="C146" s="3"/>
      <c r="D146" s="3"/>
      <c r="E146" s="3"/>
      <c r="F146" s="3">
        <v>1</v>
      </c>
      <c r="G146" s="3"/>
      <c r="H146" s="3"/>
      <c r="I146" s="3"/>
      <c r="J146" s="3"/>
      <c r="K146" s="3">
        <v>1</v>
      </c>
      <c r="L146" s="3">
        <v>1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103"/>
      <c r="AF146" s="3">
        <v>1</v>
      </c>
      <c r="AI146" s="3">
        <v>1</v>
      </c>
      <c r="AJ146" s="3"/>
      <c r="AK146" s="103"/>
      <c r="AL146" s="103"/>
      <c r="AM146" s="103"/>
      <c r="AN146" s="3"/>
      <c r="AO146" s="3"/>
      <c r="AP146" s="3"/>
      <c r="AQ146" s="3"/>
      <c r="AR146" s="3"/>
      <c r="AS146" s="3"/>
      <c r="AT146" s="3"/>
      <c r="AU146" s="103"/>
      <c r="AV146" s="3"/>
      <c r="AW146" s="3"/>
      <c r="AX146" s="3"/>
      <c r="AY146" s="3"/>
      <c r="AZ146" s="3">
        <v>1</v>
      </c>
      <c r="BA146" s="3"/>
      <c r="BB146" s="3"/>
      <c r="BC146" s="3">
        <v>1</v>
      </c>
      <c r="BD146" s="3"/>
      <c r="BE146">
        <f t="shared" si="2"/>
        <v>7</v>
      </c>
      <c r="BF146" s="113">
        <f t="shared" si="3"/>
        <v>12.727272727272727</v>
      </c>
    </row>
    <row r="147" spans="1:58" ht="18.75">
      <c r="A147" s="85" t="s">
        <v>299</v>
      </c>
      <c r="B147" s="3"/>
      <c r="C147" s="3"/>
      <c r="D147" s="3"/>
      <c r="E147" s="3"/>
      <c r="F147" s="3"/>
      <c r="G147" s="3"/>
      <c r="H147" s="3">
        <v>1</v>
      </c>
      <c r="I147" s="3"/>
      <c r="J147" s="3"/>
      <c r="K147" s="3"/>
      <c r="L147" s="3"/>
      <c r="M147" s="3"/>
      <c r="N147" s="3"/>
      <c r="O147" s="3"/>
      <c r="P147" s="3">
        <v>1</v>
      </c>
      <c r="Q147" s="3">
        <v>1</v>
      </c>
      <c r="R147" s="3"/>
      <c r="S147" s="3">
        <v>1</v>
      </c>
      <c r="T147" s="3"/>
      <c r="U147" s="3"/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103">
        <v>1</v>
      </c>
      <c r="AB147" s="3">
        <v>1</v>
      </c>
      <c r="AC147" s="3">
        <v>1</v>
      </c>
      <c r="AE147" s="3">
        <v>1</v>
      </c>
      <c r="AG147" s="3">
        <v>1</v>
      </c>
      <c r="AI147" s="3"/>
      <c r="AJ147" s="3">
        <v>1</v>
      </c>
      <c r="AK147" s="103">
        <v>1</v>
      </c>
      <c r="AL147" s="103">
        <v>1</v>
      </c>
      <c r="AM147" s="103">
        <v>1</v>
      </c>
      <c r="AN147" s="3"/>
      <c r="AO147" s="3"/>
      <c r="AP147" s="3">
        <v>1</v>
      </c>
      <c r="AQ147" s="3">
        <v>1</v>
      </c>
      <c r="AR147" s="3">
        <v>1</v>
      </c>
      <c r="AS147" s="3">
        <v>1</v>
      </c>
      <c r="AT147" s="3">
        <v>1</v>
      </c>
      <c r="AU147" s="103">
        <v>1</v>
      </c>
      <c r="AV147" s="3">
        <v>1</v>
      </c>
      <c r="AW147" s="3">
        <v>1</v>
      </c>
      <c r="AX147" s="3"/>
      <c r="AY147" s="3">
        <v>1</v>
      </c>
      <c r="AZ147" s="3"/>
      <c r="BA147" s="3">
        <v>1</v>
      </c>
      <c r="BB147" s="3"/>
      <c r="BC147" s="3"/>
      <c r="BD147" s="3">
        <v>1</v>
      </c>
      <c r="BE147">
        <f t="shared" si="2"/>
        <v>29</v>
      </c>
      <c r="BF147" s="113">
        <f t="shared" si="3"/>
        <v>52.727272727272727</v>
      </c>
    </row>
    <row r="148" spans="1:58" ht="37.5">
      <c r="A148" s="89" t="s">
        <v>377</v>
      </c>
      <c r="B148" s="3"/>
      <c r="C148" s="3"/>
      <c r="D148" s="3"/>
      <c r="E148" s="3"/>
      <c r="F148" s="3"/>
      <c r="G148" s="3"/>
      <c r="H148" s="3"/>
      <c r="I148" s="6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103"/>
      <c r="AI148" s="3"/>
      <c r="AJ148" s="3"/>
      <c r="AK148" s="103"/>
      <c r="AL148" s="3"/>
      <c r="AM148" s="3"/>
      <c r="AN148" s="3"/>
      <c r="AO148" s="3"/>
      <c r="AP148" s="3"/>
      <c r="AQ148" s="3"/>
      <c r="AR148" s="3"/>
      <c r="AS148" s="3"/>
      <c r="AT148" s="3"/>
      <c r="AU148" s="103"/>
      <c r="AV148" s="3"/>
      <c r="AW148" s="3"/>
      <c r="AX148" s="3"/>
      <c r="AY148" s="3"/>
      <c r="AZ148" s="3"/>
      <c r="BA148" s="3"/>
      <c r="BB148" s="3"/>
      <c r="BC148" s="3"/>
      <c r="BD148" s="3"/>
      <c r="BE148">
        <f>SUM(BE145:BE147)</f>
        <v>54</v>
      </c>
      <c r="BF148" s="113">
        <f t="shared" si="3"/>
        <v>98.181818181818187</v>
      </c>
    </row>
    <row r="149" spans="1:58" ht="75">
      <c r="A149" s="72" t="s">
        <v>300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103"/>
      <c r="AI149" s="3"/>
      <c r="AJ149" s="3"/>
      <c r="AK149" s="103"/>
      <c r="AL149" s="3"/>
      <c r="AM149" s="3"/>
      <c r="AN149" s="3"/>
      <c r="AO149" s="3"/>
      <c r="AP149" s="3"/>
      <c r="AQ149" s="3"/>
      <c r="AR149" s="3"/>
      <c r="AS149" s="3"/>
      <c r="AT149" s="3"/>
      <c r="AU149" s="103"/>
      <c r="AV149" s="3"/>
      <c r="AW149" s="3"/>
      <c r="AX149" s="3"/>
      <c r="AY149" s="3"/>
      <c r="AZ149" s="3"/>
      <c r="BA149" s="3"/>
      <c r="BB149" s="3"/>
      <c r="BC149" s="3"/>
      <c r="BD149" s="3"/>
      <c r="BE149">
        <f t="shared" si="2"/>
        <v>0</v>
      </c>
      <c r="BF149" s="113">
        <f t="shared" si="3"/>
        <v>0</v>
      </c>
    </row>
    <row r="150" spans="1:58" ht="18.75">
      <c r="A150" s="85" t="s">
        <v>42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>
        <v>1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103"/>
      <c r="AI150" s="3"/>
      <c r="AJ150" s="3"/>
      <c r="AK150" s="103"/>
      <c r="AL150" s="3"/>
      <c r="AM150" s="3"/>
      <c r="AN150" s="3"/>
      <c r="AO150" s="3"/>
      <c r="AP150" s="3"/>
      <c r="AQ150" s="3"/>
      <c r="AR150" s="3"/>
      <c r="AS150" s="3"/>
      <c r="AT150" s="3"/>
      <c r="AU150" s="103"/>
      <c r="AV150" s="3"/>
      <c r="AW150" s="3"/>
      <c r="AX150" s="3"/>
      <c r="AY150" s="3"/>
      <c r="AZ150" s="3"/>
      <c r="BA150" s="3"/>
      <c r="BB150" s="3"/>
      <c r="BC150" s="3"/>
      <c r="BD150" s="3"/>
      <c r="BE150">
        <f t="shared" si="2"/>
        <v>1</v>
      </c>
      <c r="BF150" s="113">
        <f t="shared" si="3"/>
        <v>1.8181818181818181</v>
      </c>
    </row>
    <row r="151" spans="1:58" ht="18.75">
      <c r="A151" s="85" t="s">
        <v>43</v>
      </c>
      <c r="B151" s="3">
        <v>1</v>
      </c>
      <c r="C151" s="3">
        <v>1</v>
      </c>
      <c r="D151" s="3">
        <v>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3">
        <v>1</v>
      </c>
      <c r="L151" s="3">
        <v>1</v>
      </c>
      <c r="M151" s="3">
        <v>1</v>
      </c>
      <c r="N151" s="3">
        <v>1</v>
      </c>
      <c r="O151" s="3">
        <v>1</v>
      </c>
      <c r="P151" s="3"/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103">
        <v>1</v>
      </c>
      <c r="AB151" s="3">
        <v>1</v>
      </c>
      <c r="AC151" s="3">
        <v>1</v>
      </c>
      <c r="AD151" s="3">
        <v>1</v>
      </c>
      <c r="AE151" s="3">
        <v>1</v>
      </c>
      <c r="AF151" s="3">
        <v>1</v>
      </c>
      <c r="AG151" s="3">
        <v>1</v>
      </c>
      <c r="AH151" s="3">
        <v>1</v>
      </c>
      <c r="AI151" s="3">
        <v>1</v>
      </c>
      <c r="AJ151" s="3">
        <v>1</v>
      </c>
      <c r="AK151" s="103">
        <v>1</v>
      </c>
      <c r="AL151" s="3">
        <v>1</v>
      </c>
      <c r="AM151" s="3">
        <v>1</v>
      </c>
      <c r="AN151" s="3">
        <v>1</v>
      </c>
      <c r="AO151" s="3">
        <v>1</v>
      </c>
      <c r="AP151" s="3">
        <v>1</v>
      </c>
      <c r="AQ151" s="3">
        <v>1</v>
      </c>
      <c r="AR151" s="3">
        <v>1</v>
      </c>
      <c r="AS151" s="3">
        <v>1</v>
      </c>
      <c r="AT151" s="3">
        <v>1</v>
      </c>
      <c r="AU151" s="103">
        <v>1</v>
      </c>
      <c r="AV151" s="3">
        <v>1</v>
      </c>
      <c r="AW151" s="3">
        <v>1</v>
      </c>
      <c r="AX151" s="3">
        <v>1</v>
      </c>
      <c r="AY151" s="3">
        <v>1</v>
      </c>
      <c r="AZ151" s="3">
        <v>1</v>
      </c>
      <c r="BA151" s="3">
        <v>1</v>
      </c>
      <c r="BB151" s="3">
        <v>1</v>
      </c>
      <c r="BC151" s="3">
        <v>1</v>
      </c>
      <c r="BD151" s="3">
        <v>1</v>
      </c>
      <c r="BE151">
        <f t="shared" si="2"/>
        <v>54</v>
      </c>
      <c r="BF151" s="113">
        <f t="shared" si="3"/>
        <v>98.181818181818187</v>
      </c>
    </row>
    <row r="152" spans="1:58" ht="56.25">
      <c r="A152" s="72" t="s">
        <v>301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102" t="s">
        <v>386</v>
      </c>
      <c r="Q152" s="102"/>
      <c r="R152" s="3"/>
      <c r="S152" s="3"/>
      <c r="T152" s="3"/>
      <c r="U152" s="3"/>
      <c r="V152" s="3"/>
      <c r="W152" s="3"/>
      <c r="X152" s="3"/>
      <c r="Y152" s="3"/>
      <c r="Z152" s="3"/>
      <c r="AA152" s="103"/>
      <c r="AI152" s="3"/>
      <c r="AJ152" s="3"/>
      <c r="AK152" s="103"/>
      <c r="AL152" s="3"/>
      <c r="AM152" s="3"/>
      <c r="AN152" s="3"/>
      <c r="AO152" s="3"/>
      <c r="AP152" s="3"/>
      <c r="AQ152" s="3"/>
      <c r="AR152" s="3"/>
      <c r="AS152" s="3"/>
      <c r="AT152" s="3"/>
      <c r="AU152" s="103"/>
      <c r="AV152" s="3"/>
      <c r="AW152" s="3"/>
      <c r="AX152" s="3"/>
      <c r="AY152" s="3"/>
      <c r="AZ152" s="3"/>
      <c r="BA152" s="3"/>
      <c r="BB152" s="3"/>
      <c r="BC152" s="3"/>
      <c r="BD152" s="3"/>
      <c r="BE152">
        <f>SUM(BE150:BE151)</f>
        <v>55</v>
      </c>
      <c r="BF152" s="113">
        <f t="shared" si="3"/>
        <v>100</v>
      </c>
    </row>
    <row r="153" spans="1:58" ht="18.75">
      <c r="A153" s="100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103"/>
      <c r="AI153" s="3"/>
      <c r="AJ153" s="3"/>
      <c r="AK153" s="103"/>
      <c r="AL153" s="3"/>
      <c r="AM153" s="3"/>
      <c r="AN153" s="3"/>
      <c r="AO153" s="3"/>
      <c r="AP153" s="3"/>
      <c r="AQ153" s="3"/>
      <c r="AR153" s="3"/>
      <c r="AS153" s="3"/>
      <c r="AT153" s="3"/>
      <c r="AU153" s="103"/>
      <c r="AV153" s="3"/>
      <c r="AW153" s="3"/>
      <c r="AX153" s="3"/>
      <c r="AY153" s="3"/>
      <c r="AZ153" s="3"/>
      <c r="BA153" s="3"/>
      <c r="BB153" s="3"/>
      <c r="BC153" s="3"/>
      <c r="BD153" s="3"/>
      <c r="BE153">
        <f t="shared" si="2"/>
        <v>0</v>
      </c>
      <c r="BF153" s="113">
        <f t="shared" si="3"/>
        <v>0</v>
      </c>
    </row>
    <row r="154" spans="1:58" ht="18.75">
      <c r="A154" s="10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103"/>
      <c r="AI154" s="3"/>
      <c r="AJ154" s="3"/>
      <c r="AK154" s="103"/>
      <c r="AL154" s="3"/>
      <c r="AM154" s="3"/>
      <c r="AN154" s="3"/>
      <c r="AO154" s="3"/>
      <c r="AP154" s="3"/>
      <c r="AQ154" s="3"/>
      <c r="AR154" s="3"/>
      <c r="AS154" s="3"/>
      <c r="AT154" s="3"/>
      <c r="AU154" s="103"/>
      <c r="AV154" s="3"/>
      <c r="AW154" s="3"/>
      <c r="AX154" s="3"/>
      <c r="AY154" s="3"/>
      <c r="AZ154" s="3"/>
      <c r="BA154" s="3"/>
      <c r="BB154" s="3"/>
      <c r="BC154" s="3"/>
      <c r="BD154" s="3"/>
      <c r="BE154">
        <f t="shared" si="2"/>
        <v>0</v>
      </c>
      <c r="BF154" s="113">
        <f t="shared" si="3"/>
        <v>0</v>
      </c>
    </row>
    <row r="155" spans="1:58" ht="18.75">
      <c r="A155" s="100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103"/>
      <c r="AI155" s="3"/>
      <c r="AJ155" s="3"/>
      <c r="AK155" s="103"/>
      <c r="AL155" s="3"/>
      <c r="AM155" s="3"/>
      <c r="AN155" s="3"/>
      <c r="AO155" s="3"/>
      <c r="AP155" s="3"/>
      <c r="AQ155" s="3"/>
      <c r="AR155" s="3"/>
      <c r="AS155" s="3"/>
      <c r="AT155" s="3"/>
      <c r="AU155" s="103"/>
      <c r="AV155" s="3"/>
      <c r="AW155" s="3"/>
      <c r="AX155" s="3"/>
      <c r="AY155" s="3"/>
      <c r="AZ155" s="3"/>
      <c r="BA155" s="3"/>
      <c r="BB155" s="3"/>
      <c r="BC155" s="3"/>
      <c r="BD155" s="3"/>
      <c r="BE155">
        <f t="shared" si="2"/>
        <v>0</v>
      </c>
      <c r="BF155" s="113">
        <f t="shared" si="3"/>
        <v>0</v>
      </c>
    </row>
    <row r="156" spans="1:58" ht="131.25">
      <c r="A156" s="81" t="s">
        <v>383</v>
      </c>
      <c r="B156" s="1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103"/>
      <c r="AI156" s="3"/>
      <c r="AJ156" s="3"/>
      <c r="AK156" s="103"/>
      <c r="AL156" s="3"/>
      <c r="AM156" s="3"/>
      <c r="AN156" s="3"/>
      <c r="AO156" s="3"/>
      <c r="AP156" s="3"/>
      <c r="AQ156" s="3"/>
      <c r="AR156" s="3"/>
      <c r="AS156" s="3"/>
      <c r="AT156" s="3"/>
      <c r="AU156" s="103"/>
      <c r="AV156" s="3"/>
      <c r="AW156" s="3"/>
      <c r="AX156" s="3"/>
      <c r="AY156" s="3"/>
      <c r="AZ156" s="3"/>
      <c r="BA156" s="3"/>
      <c r="BB156" s="3"/>
      <c r="BC156" s="3"/>
      <c r="BD156" s="3"/>
      <c r="BF156" s="113">
        <f t="shared" si="3"/>
        <v>0</v>
      </c>
    </row>
    <row r="157" spans="1:58" ht="18.75">
      <c r="A157" s="78" t="s">
        <v>302</v>
      </c>
      <c r="B157" s="51"/>
      <c r="C157" s="10">
        <v>1</v>
      </c>
      <c r="D157" s="3">
        <v>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>
        <v>1</v>
      </c>
      <c r="AA157" s="103"/>
      <c r="AF157" s="3">
        <v>1</v>
      </c>
      <c r="AH157" s="3">
        <v>1</v>
      </c>
      <c r="AI157" s="3"/>
      <c r="AJ157" s="3"/>
      <c r="AK157" s="103"/>
      <c r="AL157" s="3"/>
      <c r="AM157" s="3"/>
      <c r="AN157" s="3"/>
      <c r="AO157" s="3"/>
      <c r="AP157" s="3"/>
      <c r="AQ157" s="3"/>
      <c r="AR157" s="3"/>
      <c r="AS157" s="3"/>
      <c r="AT157" s="3">
        <v>1</v>
      </c>
      <c r="AU157" s="103"/>
      <c r="AV157" s="3"/>
      <c r="AW157" s="3"/>
      <c r="AX157" s="3"/>
      <c r="AY157" s="3"/>
      <c r="AZ157" s="3">
        <v>1</v>
      </c>
      <c r="BA157" s="3"/>
      <c r="BB157" s="3">
        <v>1</v>
      </c>
      <c r="BC157" s="3"/>
      <c r="BD157" s="3"/>
      <c r="BE157">
        <f t="shared" si="2"/>
        <v>8</v>
      </c>
      <c r="BF157" s="113">
        <f t="shared" si="3"/>
        <v>14.545454545454545</v>
      </c>
    </row>
    <row r="158" spans="1:58" ht="37.5">
      <c r="A158" s="78" t="s">
        <v>303</v>
      </c>
      <c r="B158" s="51">
        <v>1</v>
      </c>
      <c r="C158" s="10"/>
      <c r="D158" s="3"/>
      <c r="E158" s="3"/>
      <c r="F158" s="3"/>
      <c r="G158" s="3">
        <v>1</v>
      </c>
      <c r="H158" s="3"/>
      <c r="I158" s="3">
        <v>1</v>
      </c>
      <c r="J158" s="3">
        <v>1</v>
      </c>
      <c r="K158" s="3"/>
      <c r="L158" s="3">
        <v>1</v>
      </c>
      <c r="M158" s="3"/>
      <c r="N158" s="3">
        <v>1</v>
      </c>
      <c r="O158" s="3">
        <v>1</v>
      </c>
      <c r="P158" s="3"/>
      <c r="Q158" s="3"/>
      <c r="R158" s="3">
        <v>1</v>
      </c>
      <c r="S158" s="3">
        <v>1</v>
      </c>
      <c r="T158" s="3"/>
      <c r="U158" s="3"/>
      <c r="V158" s="3"/>
      <c r="W158" s="3"/>
      <c r="X158" s="3"/>
      <c r="Y158" s="3"/>
      <c r="Z158" s="3"/>
      <c r="AA158" s="103"/>
      <c r="AC158" s="3">
        <v>1</v>
      </c>
      <c r="AI158" s="3"/>
      <c r="AJ158" s="3"/>
      <c r="AK158" s="103"/>
      <c r="AL158" s="3"/>
      <c r="AM158" s="3"/>
      <c r="AN158" s="3"/>
      <c r="AO158" s="3"/>
      <c r="AP158" s="3"/>
      <c r="AQ158" s="3"/>
      <c r="AR158" s="3"/>
      <c r="AS158" s="3"/>
      <c r="AT158" s="3"/>
      <c r="AU158" s="103"/>
      <c r="AV158" s="3"/>
      <c r="AW158" s="3">
        <v>1</v>
      </c>
      <c r="AX158" s="3"/>
      <c r="AY158" s="3"/>
      <c r="AZ158" s="3"/>
      <c r="BA158" s="3"/>
      <c r="BB158" s="3"/>
      <c r="BC158" s="3"/>
      <c r="BD158" s="3"/>
      <c r="BE158">
        <f t="shared" ref="BE158:BE221" si="4">SUM(B158:BD158)</f>
        <v>11</v>
      </c>
      <c r="BF158" s="113">
        <f t="shared" ref="BF158:BF221" si="5">BE158*100/55</f>
        <v>20</v>
      </c>
    </row>
    <row r="159" spans="1:58" ht="37.5">
      <c r="A159" s="78" t="s">
        <v>304</v>
      </c>
      <c r="B159" s="51"/>
      <c r="C159" s="1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>
        <v>1</v>
      </c>
      <c r="W159" s="3">
        <v>1</v>
      </c>
      <c r="X159" s="3"/>
      <c r="Y159" s="3"/>
      <c r="Z159" s="3"/>
      <c r="AA159" s="103">
        <v>1</v>
      </c>
      <c r="AI159" s="3">
        <v>1</v>
      </c>
      <c r="AJ159" s="3"/>
      <c r="AK159" s="103"/>
      <c r="AL159" s="3"/>
      <c r="AM159" s="3"/>
      <c r="AN159" s="3"/>
      <c r="AO159" s="3"/>
      <c r="AP159" s="3">
        <v>1</v>
      </c>
      <c r="AQ159" s="3">
        <v>1</v>
      </c>
      <c r="AR159" s="3"/>
      <c r="AS159" s="3"/>
      <c r="AT159" s="3"/>
      <c r="AU159" s="103">
        <v>1</v>
      </c>
      <c r="AV159" s="3"/>
      <c r="AW159" s="3"/>
      <c r="AX159" s="3"/>
      <c r="AY159" s="3"/>
      <c r="AZ159" s="3"/>
      <c r="BA159" s="3"/>
      <c r="BB159" s="3"/>
      <c r="BC159" s="3">
        <v>1</v>
      </c>
      <c r="BD159" s="3"/>
      <c r="BE159">
        <f t="shared" si="4"/>
        <v>8</v>
      </c>
      <c r="BF159" s="113">
        <f t="shared" si="5"/>
        <v>14.545454545454545</v>
      </c>
    </row>
    <row r="160" spans="1:58" ht="18.75">
      <c r="A160" s="78" t="s">
        <v>305</v>
      </c>
      <c r="B160" s="51"/>
      <c r="C160" s="1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103"/>
      <c r="AB160" s="3">
        <v>1</v>
      </c>
      <c r="AI160" s="3"/>
      <c r="AJ160" s="3"/>
      <c r="AK160" s="103"/>
      <c r="AL160" s="3">
        <v>1</v>
      </c>
      <c r="AM160" s="3"/>
      <c r="AN160" s="3"/>
      <c r="AO160" s="3"/>
      <c r="AP160" s="3"/>
      <c r="AQ160" s="3"/>
      <c r="AR160" s="3"/>
      <c r="AS160" s="3"/>
      <c r="AT160" s="3"/>
      <c r="AU160" s="103"/>
      <c r="AV160" s="3">
        <v>1</v>
      </c>
      <c r="AW160" s="3"/>
      <c r="AX160" s="3"/>
      <c r="AY160" s="3"/>
      <c r="AZ160" s="3"/>
      <c r="BA160" s="3"/>
      <c r="BB160" s="3"/>
      <c r="BC160" s="3"/>
      <c r="BD160" s="3"/>
      <c r="BE160">
        <f t="shared" si="4"/>
        <v>3</v>
      </c>
      <c r="BF160" s="113">
        <f t="shared" si="5"/>
        <v>5.4545454545454541</v>
      </c>
    </row>
    <row r="161" spans="1:58" ht="18.75">
      <c r="A161" s="78" t="s">
        <v>306</v>
      </c>
      <c r="B161" s="51">
        <v>1</v>
      </c>
      <c r="C161" s="10"/>
      <c r="D161" s="3">
        <v>1</v>
      </c>
      <c r="E161" s="3">
        <v>1</v>
      </c>
      <c r="F161" s="3">
        <v>1</v>
      </c>
      <c r="G161" s="3">
        <v>1</v>
      </c>
      <c r="H161" s="3">
        <v>1</v>
      </c>
      <c r="I161" s="3">
        <v>1</v>
      </c>
      <c r="J161" s="3">
        <v>1</v>
      </c>
      <c r="K161" s="3">
        <v>1</v>
      </c>
      <c r="L161" s="3"/>
      <c r="M161" s="3"/>
      <c r="N161" s="3">
        <v>1</v>
      </c>
      <c r="O161" s="3">
        <v>1</v>
      </c>
      <c r="P161" s="3"/>
      <c r="Q161" s="3">
        <v>1</v>
      </c>
      <c r="R161" s="3"/>
      <c r="S161" s="3">
        <v>1</v>
      </c>
      <c r="T161" s="3">
        <v>1</v>
      </c>
      <c r="U161" s="3">
        <v>1</v>
      </c>
      <c r="V161" s="3"/>
      <c r="W161" s="3"/>
      <c r="X161" s="3"/>
      <c r="Y161" s="3">
        <v>1</v>
      </c>
      <c r="Z161" s="3"/>
      <c r="AA161" s="103"/>
      <c r="AF161" s="3">
        <v>1</v>
      </c>
      <c r="AG161" s="3">
        <v>1</v>
      </c>
      <c r="AH161" s="3">
        <v>1</v>
      </c>
      <c r="AI161" s="3">
        <v>1</v>
      </c>
      <c r="AJ161" s="3"/>
      <c r="AK161" s="103">
        <v>1</v>
      </c>
      <c r="AL161" s="3">
        <v>1</v>
      </c>
      <c r="AM161" s="3">
        <v>1</v>
      </c>
      <c r="AN161" s="3">
        <v>1</v>
      </c>
      <c r="AO161" s="3">
        <v>1</v>
      </c>
      <c r="AP161" s="3"/>
      <c r="AQ161" s="3"/>
      <c r="AR161" s="3"/>
      <c r="AS161" s="3">
        <v>1</v>
      </c>
      <c r="AT161" s="3"/>
      <c r="AU161" s="103"/>
      <c r="AV161" s="3"/>
      <c r="AW161" s="3"/>
      <c r="AX161" s="3"/>
      <c r="AY161" s="3"/>
      <c r="AZ161" s="3">
        <v>1</v>
      </c>
      <c r="BA161" s="3">
        <v>1</v>
      </c>
      <c r="BB161" s="3">
        <v>1</v>
      </c>
      <c r="BC161" s="3">
        <v>1</v>
      </c>
      <c r="BD161" s="3"/>
      <c r="BE161">
        <f t="shared" si="4"/>
        <v>30</v>
      </c>
      <c r="BF161" s="113">
        <f t="shared" si="5"/>
        <v>54.545454545454547</v>
      </c>
    </row>
    <row r="162" spans="1:58" ht="37.5">
      <c r="A162" s="78" t="s">
        <v>307</v>
      </c>
      <c r="B162" s="51"/>
      <c r="C162" s="1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>
        <v>1</v>
      </c>
      <c r="X162" s="3"/>
      <c r="Y162" s="3"/>
      <c r="Z162" s="3"/>
      <c r="AA162" s="103"/>
      <c r="AG162" s="3">
        <v>1</v>
      </c>
      <c r="AI162" s="3"/>
      <c r="AJ162" s="3"/>
      <c r="AK162" s="103"/>
      <c r="AL162" s="3"/>
      <c r="AM162" s="3"/>
      <c r="AN162" s="3"/>
      <c r="AO162" s="3"/>
      <c r="AP162" s="3"/>
      <c r="AQ162" s="3">
        <v>1</v>
      </c>
      <c r="AR162" s="3"/>
      <c r="AS162" s="3"/>
      <c r="AT162" s="3"/>
      <c r="AU162" s="103"/>
      <c r="AV162" s="3"/>
      <c r="AW162" s="3"/>
      <c r="AX162" s="3"/>
      <c r="AY162" s="3"/>
      <c r="AZ162" s="3"/>
      <c r="BA162" s="3">
        <v>1</v>
      </c>
      <c r="BB162" s="3"/>
      <c r="BC162" s="3"/>
      <c r="BD162" s="3"/>
      <c r="BE162">
        <f t="shared" si="4"/>
        <v>4</v>
      </c>
      <c r="BF162" s="113">
        <f t="shared" si="5"/>
        <v>7.2727272727272725</v>
      </c>
    </row>
    <row r="163" spans="1:58" ht="37.5">
      <c r="A163" s="78" t="s">
        <v>308</v>
      </c>
      <c r="B163" s="51"/>
      <c r="C163" s="1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>
        <v>1</v>
      </c>
      <c r="W163" s="3"/>
      <c r="X163" s="3"/>
      <c r="Y163" s="3"/>
      <c r="Z163" s="3"/>
      <c r="AA163" s="103"/>
      <c r="AI163" s="3"/>
      <c r="AJ163" s="3"/>
      <c r="AK163" s="103"/>
      <c r="AL163" s="3"/>
      <c r="AM163" s="3"/>
      <c r="AN163" s="3"/>
      <c r="AO163" s="3"/>
      <c r="AP163" s="3">
        <v>1</v>
      </c>
      <c r="AQ163" s="3"/>
      <c r="AR163" s="3"/>
      <c r="AS163" s="3"/>
      <c r="AT163" s="3"/>
      <c r="AU163" s="103"/>
      <c r="AV163" s="3"/>
      <c r="AW163" s="3"/>
      <c r="AX163" s="3"/>
      <c r="AY163" s="3"/>
      <c r="AZ163" s="3"/>
      <c r="BA163" s="3"/>
      <c r="BB163" s="3"/>
      <c r="BC163" s="3"/>
      <c r="BD163" s="3"/>
      <c r="BE163">
        <f t="shared" si="4"/>
        <v>2</v>
      </c>
      <c r="BF163" s="113">
        <f t="shared" si="5"/>
        <v>3.6363636363636362</v>
      </c>
    </row>
    <row r="164" spans="1:58" ht="37.5">
      <c r="A164" s="78" t="s">
        <v>309</v>
      </c>
      <c r="B164" s="51"/>
      <c r="C164" s="1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>
        <v>1</v>
      </c>
      <c r="Y164" s="3"/>
      <c r="Z164" s="3"/>
      <c r="AA164" s="103"/>
      <c r="AB164" s="3">
        <v>1</v>
      </c>
      <c r="AG164" s="3">
        <v>1</v>
      </c>
      <c r="AH164" s="3">
        <v>1</v>
      </c>
      <c r="AI164" s="3"/>
      <c r="AJ164" s="3"/>
      <c r="AK164" s="103"/>
      <c r="AL164" s="3"/>
      <c r="AM164" s="3"/>
      <c r="AN164" s="3"/>
      <c r="AO164" s="3"/>
      <c r="AP164" s="3"/>
      <c r="AQ164" s="3"/>
      <c r="AR164" s="3">
        <v>1</v>
      </c>
      <c r="AS164" s="3"/>
      <c r="AT164" s="3"/>
      <c r="AU164" s="103"/>
      <c r="AV164" s="3">
        <v>1</v>
      </c>
      <c r="AW164" s="3"/>
      <c r="AX164" s="3"/>
      <c r="AY164" s="3"/>
      <c r="AZ164" s="3"/>
      <c r="BA164" s="3">
        <v>1</v>
      </c>
      <c r="BB164" s="3">
        <v>1</v>
      </c>
      <c r="BC164" s="3"/>
      <c r="BD164" s="3"/>
      <c r="BE164">
        <f t="shared" si="4"/>
        <v>8</v>
      </c>
      <c r="BF164" s="113">
        <f t="shared" si="5"/>
        <v>14.545454545454545</v>
      </c>
    </row>
    <row r="165" spans="1:58" ht="56.25">
      <c r="A165" s="78" t="s">
        <v>310</v>
      </c>
      <c r="B165" s="51"/>
      <c r="C165" s="1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>
        <v>1</v>
      </c>
      <c r="X165" s="3"/>
      <c r="Y165" s="3"/>
      <c r="Z165" s="3"/>
      <c r="AA165" s="103"/>
      <c r="AI165" s="3"/>
      <c r="AJ165" s="3"/>
      <c r="AK165" s="103"/>
      <c r="AL165" s="3"/>
      <c r="AM165" s="3"/>
      <c r="AN165" s="3"/>
      <c r="AO165" s="3"/>
      <c r="AP165" s="3"/>
      <c r="AQ165" s="3">
        <v>1</v>
      </c>
      <c r="AR165" s="3"/>
      <c r="AS165" s="3"/>
      <c r="AT165" s="3"/>
      <c r="AU165" s="103"/>
      <c r="AV165" s="3"/>
      <c r="AW165" s="3"/>
      <c r="AX165" s="3"/>
      <c r="AY165" s="3"/>
      <c r="AZ165" s="3"/>
      <c r="BA165" s="3"/>
      <c r="BB165" s="3"/>
      <c r="BC165" s="3"/>
      <c r="BD165" s="3"/>
      <c r="BE165">
        <f t="shared" si="4"/>
        <v>2</v>
      </c>
      <c r="BF165" s="113">
        <f t="shared" si="5"/>
        <v>3.6363636363636362</v>
      </c>
    </row>
    <row r="166" spans="1:58" ht="56.25">
      <c r="A166" s="78" t="s">
        <v>311</v>
      </c>
      <c r="B166" s="51"/>
      <c r="C166" s="1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v>1</v>
      </c>
      <c r="Q166" s="3">
        <v>1</v>
      </c>
      <c r="R166" s="3"/>
      <c r="S166" s="3"/>
      <c r="T166" s="3"/>
      <c r="U166" s="3"/>
      <c r="V166" s="3"/>
      <c r="W166" s="3"/>
      <c r="X166" s="3"/>
      <c r="Y166" s="3"/>
      <c r="Z166" s="3"/>
      <c r="AA166" s="103"/>
      <c r="AI166" s="3"/>
      <c r="AJ166" s="3"/>
      <c r="AK166" s="103"/>
      <c r="AL166" s="3"/>
      <c r="AM166" s="3"/>
      <c r="AN166" s="3">
        <v>1</v>
      </c>
      <c r="AO166" s="3"/>
      <c r="AP166" s="3"/>
      <c r="AQ166" s="3"/>
      <c r="AR166" s="3"/>
      <c r="AS166" s="3"/>
      <c r="AT166" s="3"/>
      <c r="AU166" s="103"/>
      <c r="AV166" s="3"/>
      <c r="AW166" s="3"/>
      <c r="AX166" s="3"/>
      <c r="AY166" s="3"/>
      <c r="AZ166" s="3"/>
      <c r="BA166" s="3"/>
      <c r="BB166" s="3"/>
      <c r="BC166" s="3"/>
      <c r="BD166" s="3"/>
      <c r="BE166">
        <f t="shared" si="4"/>
        <v>3</v>
      </c>
      <c r="BF166" s="113">
        <f t="shared" si="5"/>
        <v>5.4545454545454541</v>
      </c>
    </row>
    <row r="167" spans="1:58" ht="37.5">
      <c r="A167" s="78" t="s">
        <v>312</v>
      </c>
      <c r="B167" s="51"/>
      <c r="C167" s="1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>
        <v>1</v>
      </c>
      <c r="W167" s="3"/>
      <c r="X167" s="3"/>
      <c r="Y167" s="3"/>
      <c r="Z167" s="3"/>
      <c r="AA167" s="103"/>
      <c r="AB167" s="3">
        <v>1</v>
      </c>
      <c r="AI167" s="3"/>
      <c r="AJ167" s="3"/>
      <c r="AK167" s="103"/>
      <c r="AL167" s="3"/>
      <c r="AM167" s="3"/>
      <c r="AN167" s="3">
        <v>1</v>
      </c>
      <c r="AO167" s="3"/>
      <c r="AP167" s="3">
        <v>1</v>
      </c>
      <c r="AQ167" s="3"/>
      <c r="AR167" s="3"/>
      <c r="AS167" s="3"/>
      <c r="AT167" s="3"/>
      <c r="AU167" s="103"/>
      <c r="AV167" s="3">
        <v>1</v>
      </c>
      <c r="AW167" s="3"/>
      <c r="AX167" s="3"/>
      <c r="AY167" s="3"/>
      <c r="AZ167" s="3"/>
      <c r="BA167" s="3"/>
      <c r="BB167" s="3"/>
      <c r="BC167" s="3"/>
      <c r="BD167" s="3"/>
      <c r="BE167">
        <f t="shared" si="4"/>
        <v>5</v>
      </c>
      <c r="BF167" s="113">
        <f t="shared" si="5"/>
        <v>9.0909090909090917</v>
      </c>
    </row>
    <row r="168" spans="1:58" ht="18.75">
      <c r="A168" s="78" t="s">
        <v>313</v>
      </c>
      <c r="B168" s="51"/>
      <c r="C168" s="10"/>
      <c r="D168" s="3"/>
      <c r="E168" s="3"/>
      <c r="F168" s="3"/>
      <c r="G168" s="3"/>
      <c r="H168" s="3"/>
      <c r="I168" s="3"/>
      <c r="J168" s="3"/>
      <c r="K168" s="3">
        <v>1</v>
      </c>
      <c r="L168" s="3"/>
      <c r="M168" s="3">
        <v>1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103"/>
      <c r="AD168" s="3">
        <v>1</v>
      </c>
      <c r="AE168" s="3">
        <v>1</v>
      </c>
      <c r="AF168" s="3">
        <v>1</v>
      </c>
      <c r="AI168" s="3"/>
      <c r="AJ168" s="3">
        <v>1</v>
      </c>
      <c r="AK168" s="103"/>
      <c r="AL168" s="3"/>
      <c r="AM168" s="3"/>
      <c r="AN168" s="3"/>
      <c r="AO168" s="3"/>
      <c r="AP168" s="3"/>
      <c r="AQ168" s="3"/>
      <c r="AR168" s="3"/>
      <c r="AS168" s="3"/>
      <c r="AT168" s="3"/>
      <c r="AU168" s="103"/>
      <c r="AV168" s="3"/>
      <c r="AW168" s="3"/>
      <c r="AX168" s="3">
        <v>1</v>
      </c>
      <c r="AY168" s="3">
        <v>1</v>
      </c>
      <c r="AZ168" s="3">
        <v>1</v>
      </c>
      <c r="BA168" s="3"/>
      <c r="BB168" s="3"/>
      <c r="BC168" s="3"/>
      <c r="BD168" s="3">
        <v>1</v>
      </c>
      <c r="BE168">
        <f t="shared" si="4"/>
        <v>10</v>
      </c>
      <c r="BF168" s="113">
        <f t="shared" si="5"/>
        <v>18.181818181818183</v>
      </c>
    </row>
    <row r="169" spans="1:58" ht="56.25">
      <c r="A169" s="81" t="s">
        <v>314</v>
      </c>
      <c r="B169" s="5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103"/>
      <c r="AI169" s="3"/>
      <c r="AJ169" s="3"/>
      <c r="AK169" s="103"/>
      <c r="AL169" s="3"/>
      <c r="AM169" s="3"/>
      <c r="AN169" s="3"/>
      <c r="AO169" s="3"/>
      <c r="AP169" s="3"/>
      <c r="AQ169" s="3"/>
      <c r="AR169" s="3"/>
      <c r="AS169" s="3"/>
      <c r="AT169" s="3"/>
      <c r="AU169" s="103"/>
      <c r="AV169" s="3"/>
      <c r="AW169" s="3"/>
      <c r="AX169" s="3"/>
      <c r="AY169" s="3"/>
      <c r="AZ169" s="3"/>
      <c r="BA169" s="3"/>
      <c r="BB169" s="3"/>
      <c r="BC169" s="3"/>
      <c r="BD169" s="3"/>
      <c r="BE169">
        <f>SUM(BE157:BE168)</f>
        <v>94</v>
      </c>
      <c r="BF169" s="113">
        <f t="shared" si="5"/>
        <v>170.90909090909091</v>
      </c>
    </row>
    <row r="170" spans="1:58" ht="18.75">
      <c r="A170" s="78" t="s">
        <v>315</v>
      </c>
      <c r="B170" s="51">
        <v>1</v>
      </c>
      <c r="C170" s="10"/>
      <c r="D170" s="3"/>
      <c r="E170" s="3"/>
      <c r="F170" s="3">
        <v>1</v>
      </c>
      <c r="G170" s="3"/>
      <c r="H170" s="3"/>
      <c r="I170" s="3"/>
      <c r="J170" s="3"/>
      <c r="K170" s="3"/>
      <c r="L170" s="3"/>
      <c r="M170" s="3">
        <v>1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103"/>
      <c r="AC170" s="3">
        <v>1</v>
      </c>
      <c r="AD170" s="3">
        <v>1</v>
      </c>
      <c r="AF170" s="3">
        <v>1</v>
      </c>
      <c r="AH170" s="3">
        <v>1</v>
      </c>
      <c r="AI170" s="3"/>
      <c r="AJ170" s="3"/>
      <c r="AK170" s="103">
        <v>1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103"/>
      <c r="AV170" s="3"/>
      <c r="AW170" s="3">
        <v>1</v>
      </c>
      <c r="AX170" s="3">
        <v>1</v>
      </c>
      <c r="AY170" s="3"/>
      <c r="AZ170" s="3">
        <v>1</v>
      </c>
      <c r="BA170" s="3"/>
      <c r="BB170" s="3">
        <v>1</v>
      </c>
      <c r="BC170" s="3"/>
      <c r="BD170" s="3"/>
      <c r="BE170">
        <f t="shared" si="4"/>
        <v>12</v>
      </c>
      <c r="BF170" s="113">
        <f t="shared" si="5"/>
        <v>21.818181818181817</v>
      </c>
    </row>
    <row r="171" spans="1:58" ht="18.75">
      <c r="A171" s="78" t="s">
        <v>316</v>
      </c>
      <c r="B171" s="51"/>
      <c r="C171" s="10"/>
      <c r="D171" s="3"/>
      <c r="E171" s="3"/>
      <c r="F171" s="3"/>
      <c r="G171" s="3"/>
      <c r="H171" s="3"/>
      <c r="I171" s="3"/>
      <c r="J171" s="3"/>
      <c r="K171" s="3">
        <v>1</v>
      </c>
      <c r="L171" s="3"/>
      <c r="M171" s="3"/>
      <c r="N171" s="3"/>
      <c r="O171" s="3"/>
      <c r="P171" s="3">
        <v>1</v>
      </c>
      <c r="Q171" s="3">
        <v>1</v>
      </c>
      <c r="R171" s="3"/>
      <c r="S171" s="3"/>
      <c r="T171" s="3"/>
      <c r="U171" s="3">
        <v>1</v>
      </c>
      <c r="V171" s="3"/>
      <c r="W171" s="3"/>
      <c r="X171" s="3">
        <v>1</v>
      </c>
      <c r="Y171" s="3">
        <v>1</v>
      </c>
      <c r="Z171" s="3">
        <v>1</v>
      </c>
      <c r="AA171" s="103"/>
      <c r="AI171" s="3"/>
      <c r="AJ171" s="3"/>
      <c r="AK171" s="103"/>
      <c r="AL171" s="3">
        <v>1</v>
      </c>
      <c r="AM171" s="3">
        <v>1</v>
      </c>
      <c r="AN171" s="3"/>
      <c r="AO171" s="3">
        <v>1</v>
      </c>
      <c r="AP171" s="3"/>
      <c r="AQ171" s="3"/>
      <c r="AR171" s="3">
        <v>1</v>
      </c>
      <c r="AS171" s="3">
        <v>1</v>
      </c>
      <c r="AT171" s="3">
        <v>1</v>
      </c>
      <c r="AU171" s="103"/>
      <c r="AV171" s="3"/>
      <c r="AW171" s="3"/>
      <c r="AX171" s="3"/>
      <c r="AY171" s="3"/>
      <c r="AZ171" s="3"/>
      <c r="BA171" s="3"/>
      <c r="BB171" s="3"/>
      <c r="BC171" s="3"/>
      <c r="BD171" s="3"/>
      <c r="BE171">
        <f t="shared" si="4"/>
        <v>13</v>
      </c>
      <c r="BF171" s="113">
        <f t="shared" si="5"/>
        <v>23.636363636363637</v>
      </c>
    </row>
    <row r="172" spans="1:58" ht="37.5">
      <c r="A172" s="78" t="s">
        <v>317</v>
      </c>
      <c r="B172" s="51"/>
      <c r="C172" s="10"/>
      <c r="D172" s="3">
        <v>1</v>
      </c>
      <c r="E172" s="3">
        <v>1</v>
      </c>
      <c r="F172" s="3"/>
      <c r="G172" s="3">
        <v>1</v>
      </c>
      <c r="H172" s="3">
        <v>1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>
        <v>1</v>
      </c>
      <c r="T172" s="3"/>
      <c r="U172" s="3"/>
      <c r="V172" s="3">
        <v>1</v>
      </c>
      <c r="W172" s="3">
        <v>1</v>
      </c>
      <c r="X172" s="3"/>
      <c r="Y172" s="3"/>
      <c r="Z172" s="3"/>
      <c r="AA172" s="103">
        <v>1</v>
      </c>
      <c r="AE172" s="3">
        <v>1</v>
      </c>
      <c r="AI172" s="3"/>
      <c r="AJ172" s="3">
        <v>1</v>
      </c>
      <c r="AK172" s="103"/>
      <c r="AL172" s="3"/>
      <c r="AM172" s="3"/>
      <c r="AN172" s="3"/>
      <c r="AO172" s="3"/>
      <c r="AP172" s="3">
        <v>1</v>
      </c>
      <c r="AQ172" s="3">
        <v>1</v>
      </c>
      <c r="AR172" s="3"/>
      <c r="AS172" s="3"/>
      <c r="AT172" s="3"/>
      <c r="AU172" s="103">
        <v>1</v>
      </c>
      <c r="AV172" s="3"/>
      <c r="AW172" s="3"/>
      <c r="AX172" s="3"/>
      <c r="AY172" s="3">
        <v>1</v>
      </c>
      <c r="AZ172" s="3"/>
      <c r="BA172" s="3"/>
      <c r="BB172" s="3"/>
      <c r="BC172" s="3"/>
      <c r="BD172" s="3">
        <v>1</v>
      </c>
      <c r="BE172">
        <f t="shared" si="4"/>
        <v>15</v>
      </c>
      <c r="BF172" s="113">
        <f t="shared" si="5"/>
        <v>27.272727272727273</v>
      </c>
    </row>
    <row r="173" spans="1:58" ht="18.75">
      <c r="A173" s="78" t="s">
        <v>318</v>
      </c>
      <c r="B173" s="51"/>
      <c r="C173" s="1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>
        <v>1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103"/>
      <c r="AI173" s="3"/>
      <c r="AJ173" s="3"/>
      <c r="AK173" s="103"/>
      <c r="AL173" s="3"/>
      <c r="AM173" s="3"/>
      <c r="AN173" s="3">
        <v>1</v>
      </c>
      <c r="AO173" s="3"/>
      <c r="AP173" s="3"/>
      <c r="AQ173" s="3"/>
      <c r="AR173" s="3"/>
      <c r="AS173" s="3"/>
      <c r="AT173" s="3"/>
      <c r="AU173" s="103"/>
      <c r="AV173" s="3"/>
      <c r="AW173" s="3"/>
      <c r="AX173" s="3"/>
      <c r="AY173" s="3"/>
      <c r="AZ173" s="3"/>
      <c r="BA173" s="3"/>
      <c r="BB173" s="3"/>
      <c r="BC173" s="3"/>
      <c r="BD173" s="3"/>
      <c r="BE173">
        <f t="shared" si="4"/>
        <v>2</v>
      </c>
      <c r="BF173" s="113">
        <f t="shared" si="5"/>
        <v>3.6363636363636362</v>
      </c>
    </row>
    <row r="174" spans="1:58" ht="18.75">
      <c r="A174" s="78" t="s">
        <v>319</v>
      </c>
      <c r="B174" s="51"/>
      <c r="C174" s="10">
        <v>1</v>
      </c>
      <c r="D174" s="3"/>
      <c r="E174" s="3"/>
      <c r="F174" s="3"/>
      <c r="G174" s="3"/>
      <c r="H174" s="3"/>
      <c r="I174" s="3">
        <v>1</v>
      </c>
      <c r="J174" s="3">
        <v>1</v>
      </c>
      <c r="K174" s="3"/>
      <c r="L174" s="3">
        <v>1</v>
      </c>
      <c r="M174" s="3"/>
      <c r="N174" s="3">
        <v>1</v>
      </c>
      <c r="O174" s="3"/>
      <c r="P174" s="3"/>
      <c r="Q174" s="3"/>
      <c r="R174" s="3">
        <v>1</v>
      </c>
      <c r="S174" s="3"/>
      <c r="T174" s="3">
        <v>1</v>
      </c>
      <c r="U174" s="3"/>
      <c r="V174" s="3"/>
      <c r="W174" s="3"/>
      <c r="X174" s="3"/>
      <c r="Y174" s="3"/>
      <c r="Z174" s="3"/>
      <c r="AA174" s="103"/>
      <c r="AB174" s="3">
        <v>1</v>
      </c>
      <c r="AG174" s="3">
        <v>1</v>
      </c>
      <c r="AI174" s="3">
        <v>1</v>
      </c>
      <c r="AJ174" s="3"/>
      <c r="AK174" s="103"/>
      <c r="AL174" s="3"/>
      <c r="AM174" s="3"/>
      <c r="AN174" s="3"/>
      <c r="AO174" s="3"/>
      <c r="AP174" s="3"/>
      <c r="AQ174" s="3"/>
      <c r="AR174" s="3"/>
      <c r="AS174" s="3"/>
      <c r="AT174" s="3"/>
      <c r="AU174" s="103"/>
      <c r="AV174" s="3">
        <v>1</v>
      </c>
      <c r="AW174" s="3"/>
      <c r="AX174" s="3"/>
      <c r="AY174" s="3"/>
      <c r="AZ174" s="3"/>
      <c r="BA174" s="3">
        <v>1</v>
      </c>
      <c r="BB174" s="3"/>
      <c r="BC174" s="3">
        <v>1</v>
      </c>
      <c r="BD174" s="3"/>
      <c r="BE174">
        <f t="shared" si="4"/>
        <v>13</v>
      </c>
      <c r="BF174" s="113">
        <f t="shared" si="5"/>
        <v>23.636363636363637</v>
      </c>
    </row>
    <row r="175" spans="1:58" ht="69" customHeight="1">
      <c r="A175" s="72" t="s">
        <v>320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103"/>
      <c r="AI175" s="3"/>
      <c r="AJ175" s="3"/>
      <c r="AK175" s="103"/>
      <c r="AL175" s="3"/>
      <c r="AM175" s="3"/>
      <c r="AN175" s="3"/>
      <c r="AO175" s="3"/>
      <c r="AP175" s="3"/>
      <c r="AQ175" s="3"/>
      <c r="AR175" s="3"/>
      <c r="AS175" s="3"/>
      <c r="AT175" s="3"/>
      <c r="AU175" s="103"/>
      <c r="AV175" s="3"/>
      <c r="AW175" s="3"/>
      <c r="AX175" s="3"/>
      <c r="AY175" s="3"/>
      <c r="AZ175" s="3"/>
      <c r="BA175" s="3"/>
      <c r="BB175" s="3"/>
      <c r="BC175" s="3"/>
      <c r="BD175" s="3"/>
      <c r="BE175">
        <f>SUM(BE170:BE174)</f>
        <v>55</v>
      </c>
      <c r="BF175" s="113">
        <f t="shared" si="5"/>
        <v>100</v>
      </c>
    </row>
    <row r="176" spans="1:58" ht="18.75">
      <c r="A176" s="78" t="s">
        <v>321</v>
      </c>
      <c r="B176" s="51"/>
      <c r="C176" s="3"/>
      <c r="D176" s="3"/>
      <c r="E176" s="3">
        <v>1</v>
      </c>
      <c r="F176" s="3">
        <v>1</v>
      </c>
      <c r="G176" s="3"/>
      <c r="H176" s="3"/>
      <c r="I176" s="3"/>
      <c r="J176" s="3"/>
      <c r="K176" s="3"/>
      <c r="L176" s="3">
        <v>1</v>
      </c>
      <c r="M176" s="3">
        <v>1</v>
      </c>
      <c r="N176" s="3"/>
      <c r="O176" s="3">
        <v>1</v>
      </c>
      <c r="P176" s="3"/>
      <c r="Q176" s="3"/>
      <c r="R176" s="3">
        <v>1</v>
      </c>
      <c r="S176" s="3"/>
      <c r="T176" s="3"/>
      <c r="U176" s="3"/>
      <c r="V176" s="3"/>
      <c r="W176" s="3"/>
      <c r="X176" s="3">
        <v>1</v>
      </c>
      <c r="Y176" s="3">
        <v>1</v>
      </c>
      <c r="Z176" s="3">
        <v>1</v>
      </c>
      <c r="AA176" s="103">
        <v>1</v>
      </c>
      <c r="AC176" s="3">
        <v>1</v>
      </c>
      <c r="AF176" s="3">
        <v>1</v>
      </c>
      <c r="AI176" s="3"/>
      <c r="AJ176" s="3"/>
      <c r="AK176" s="103">
        <v>1</v>
      </c>
      <c r="AL176" s="3">
        <v>1</v>
      </c>
      <c r="AM176" s="3">
        <v>1</v>
      </c>
      <c r="AN176" s="3"/>
      <c r="AO176" s="3"/>
      <c r="AP176" s="3"/>
      <c r="AQ176" s="3"/>
      <c r="AR176" s="3">
        <v>1</v>
      </c>
      <c r="AS176" s="3">
        <v>1</v>
      </c>
      <c r="AT176" s="3">
        <v>1</v>
      </c>
      <c r="AU176" s="103">
        <v>1</v>
      </c>
      <c r="AV176" s="3"/>
      <c r="AW176" s="3">
        <v>1</v>
      </c>
      <c r="AX176" s="3"/>
      <c r="AY176" s="3"/>
      <c r="AZ176" s="3">
        <v>1</v>
      </c>
      <c r="BA176" s="3"/>
      <c r="BB176" s="3"/>
      <c r="BC176" s="3"/>
      <c r="BD176" s="3"/>
      <c r="BE176">
        <f t="shared" si="4"/>
        <v>21</v>
      </c>
      <c r="BF176" s="113">
        <f t="shared" si="5"/>
        <v>38.18181818181818</v>
      </c>
    </row>
    <row r="177" spans="1:58" ht="18.75">
      <c r="A177" s="78" t="s">
        <v>322</v>
      </c>
      <c r="B177" s="5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103"/>
      <c r="AI177" s="3"/>
      <c r="AJ177" s="3"/>
      <c r="AK177" s="103"/>
      <c r="AL177" s="3"/>
      <c r="AM177" s="3"/>
      <c r="AN177" s="3"/>
      <c r="AO177" s="3"/>
      <c r="AP177" s="3"/>
      <c r="AQ177" s="3"/>
      <c r="AR177" s="3"/>
      <c r="AS177" s="3"/>
      <c r="AT177" s="3"/>
      <c r="AU177" s="103"/>
      <c r="AV177" s="3"/>
      <c r="AW177" s="3"/>
      <c r="AX177" s="3"/>
      <c r="AY177" s="3"/>
      <c r="AZ177" s="3"/>
      <c r="BA177" s="3"/>
      <c r="BB177" s="3"/>
      <c r="BC177" s="3"/>
      <c r="BD177" s="3"/>
      <c r="BE177">
        <f t="shared" si="4"/>
        <v>0</v>
      </c>
      <c r="BF177" s="113">
        <f t="shared" si="5"/>
        <v>0</v>
      </c>
    </row>
    <row r="178" spans="1:58" ht="37.5">
      <c r="A178" s="78" t="s">
        <v>323</v>
      </c>
      <c r="B178" s="51"/>
      <c r="C178" s="3"/>
      <c r="D178" s="3"/>
      <c r="E178" s="3"/>
      <c r="F178" s="3"/>
      <c r="G178" s="3"/>
      <c r="H178" s="3">
        <v>1</v>
      </c>
      <c r="I178" s="3">
        <v>1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>
        <v>1</v>
      </c>
      <c r="W178" s="3"/>
      <c r="X178" s="3"/>
      <c r="Y178" s="3"/>
      <c r="Z178" s="3"/>
      <c r="AA178" s="103"/>
      <c r="AB178" s="3">
        <v>1</v>
      </c>
      <c r="AD178" s="3">
        <v>1</v>
      </c>
      <c r="AG178" s="3">
        <v>1</v>
      </c>
      <c r="AI178" s="3"/>
      <c r="AJ178" s="3">
        <v>1</v>
      </c>
      <c r="AK178" s="103"/>
      <c r="AL178" s="3"/>
      <c r="AM178" s="3"/>
      <c r="AN178" s="3"/>
      <c r="AO178" s="3"/>
      <c r="AP178" s="3">
        <v>1</v>
      </c>
      <c r="AQ178" s="3"/>
      <c r="AR178" s="3"/>
      <c r="AS178" s="3"/>
      <c r="AT178" s="3"/>
      <c r="AU178" s="103"/>
      <c r="AV178" s="3">
        <v>1</v>
      </c>
      <c r="AW178" s="3"/>
      <c r="AX178" s="3">
        <v>1</v>
      </c>
      <c r="AY178" s="3"/>
      <c r="AZ178" s="3"/>
      <c r="BA178" s="3">
        <v>1</v>
      </c>
      <c r="BB178" s="3"/>
      <c r="BC178" s="3"/>
      <c r="BD178" s="3">
        <v>1</v>
      </c>
      <c r="BE178">
        <f t="shared" si="4"/>
        <v>12</v>
      </c>
      <c r="BF178" s="113">
        <f t="shared" si="5"/>
        <v>21.818181818181817</v>
      </c>
    </row>
    <row r="179" spans="1:58" ht="37.5">
      <c r="A179" s="78" t="s">
        <v>324</v>
      </c>
      <c r="B179" s="51"/>
      <c r="C179" s="3"/>
      <c r="D179" s="3"/>
      <c r="E179" s="3"/>
      <c r="F179" s="3"/>
      <c r="G179" s="3"/>
      <c r="H179" s="3"/>
      <c r="I179" s="3"/>
      <c r="J179" s="3">
        <v>1</v>
      </c>
      <c r="K179" s="3"/>
      <c r="L179" s="3"/>
      <c r="M179" s="3"/>
      <c r="N179" s="3"/>
      <c r="O179" s="3"/>
      <c r="P179" s="3">
        <v>1</v>
      </c>
      <c r="Q179" s="3">
        <v>1</v>
      </c>
      <c r="R179" s="3"/>
      <c r="S179" s="3"/>
      <c r="T179" s="3">
        <v>1</v>
      </c>
      <c r="U179" s="3"/>
      <c r="V179" s="3"/>
      <c r="W179" s="3"/>
      <c r="X179" s="3"/>
      <c r="Y179" s="3"/>
      <c r="Z179" s="3"/>
      <c r="AA179" s="103"/>
      <c r="AI179" s="3"/>
      <c r="AJ179" s="3"/>
      <c r="AK179" s="103"/>
      <c r="AL179" s="3"/>
      <c r="AM179" s="3"/>
      <c r="AN179" s="3">
        <v>1</v>
      </c>
      <c r="AO179" s="3"/>
      <c r="AP179" s="3"/>
      <c r="AQ179" s="3"/>
      <c r="AR179" s="3"/>
      <c r="AS179" s="3"/>
      <c r="AT179" s="3"/>
      <c r="AU179" s="103"/>
      <c r="AV179" s="3"/>
      <c r="AW179" s="3"/>
      <c r="AX179" s="3"/>
      <c r="AY179" s="3"/>
      <c r="AZ179" s="3"/>
      <c r="BA179" s="3"/>
      <c r="BB179" s="3"/>
      <c r="BC179" s="3"/>
      <c r="BD179" s="3"/>
      <c r="BE179">
        <f t="shared" si="4"/>
        <v>5</v>
      </c>
      <c r="BF179" s="113">
        <f t="shared" si="5"/>
        <v>9.0909090909090917</v>
      </c>
    </row>
    <row r="180" spans="1:58" ht="18.75">
      <c r="A180" s="78" t="s">
        <v>325</v>
      </c>
      <c r="B180" s="51">
        <v>1</v>
      </c>
      <c r="C180" s="3">
        <v>1</v>
      </c>
      <c r="D180" s="3">
        <v>1</v>
      </c>
      <c r="E180" s="3"/>
      <c r="F180" s="3"/>
      <c r="G180" s="3">
        <v>1</v>
      </c>
      <c r="H180" s="3"/>
      <c r="I180" s="3"/>
      <c r="J180" s="3"/>
      <c r="K180" s="3">
        <v>1</v>
      </c>
      <c r="L180" s="3"/>
      <c r="M180" s="3"/>
      <c r="N180" s="3"/>
      <c r="O180" s="3"/>
      <c r="P180" s="3"/>
      <c r="Q180" s="3"/>
      <c r="R180" s="3"/>
      <c r="S180" s="3">
        <v>1</v>
      </c>
      <c r="T180" s="3"/>
      <c r="U180" s="3">
        <v>1</v>
      </c>
      <c r="V180" s="3"/>
      <c r="W180" s="3"/>
      <c r="X180" s="3"/>
      <c r="Y180" s="3"/>
      <c r="Z180" s="3"/>
      <c r="AA180" s="103"/>
      <c r="AE180" s="3">
        <v>1</v>
      </c>
      <c r="AH180" s="3">
        <v>1</v>
      </c>
      <c r="AI180" s="3">
        <v>1</v>
      </c>
      <c r="AJ180" s="3"/>
      <c r="AK180" s="103"/>
      <c r="AL180" s="3"/>
      <c r="AM180" s="3"/>
      <c r="AN180" s="3"/>
      <c r="AO180" s="3">
        <v>1</v>
      </c>
      <c r="AP180" s="3"/>
      <c r="AQ180" s="3"/>
      <c r="AR180" s="3"/>
      <c r="AS180" s="3"/>
      <c r="AT180" s="3"/>
      <c r="AU180" s="103"/>
      <c r="AV180" s="3"/>
      <c r="AW180" s="3"/>
      <c r="AX180" s="3"/>
      <c r="AY180" s="3">
        <v>1</v>
      </c>
      <c r="AZ180" s="3"/>
      <c r="BA180" s="3"/>
      <c r="BB180" s="3">
        <v>1</v>
      </c>
      <c r="BC180" s="3">
        <v>1</v>
      </c>
      <c r="BD180" s="3"/>
      <c r="BE180">
        <f t="shared" si="4"/>
        <v>14</v>
      </c>
      <c r="BF180" s="113">
        <f t="shared" si="5"/>
        <v>25.454545454545453</v>
      </c>
    </row>
    <row r="181" spans="1:58" ht="37.5">
      <c r="A181" s="78" t="s">
        <v>326</v>
      </c>
      <c r="B181" s="5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>
        <v>1</v>
      </c>
      <c r="O181" s="3"/>
      <c r="P181" s="3"/>
      <c r="Q181" s="3"/>
      <c r="R181" s="3"/>
      <c r="S181" s="3"/>
      <c r="T181" s="3"/>
      <c r="U181" s="3"/>
      <c r="V181" s="3"/>
      <c r="W181" s="3">
        <v>1</v>
      </c>
      <c r="X181" s="3"/>
      <c r="Y181" s="3"/>
      <c r="Z181" s="3"/>
      <c r="AA181" s="103"/>
      <c r="AI181" s="3"/>
      <c r="AJ181" s="3"/>
      <c r="AK181" s="103"/>
      <c r="AL181" s="3"/>
      <c r="AM181" s="3"/>
      <c r="AN181" s="3"/>
      <c r="AO181" s="3"/>
      <c r="AP181" s="3"/>
      <c r="AQ181" s="3">
        <v>1</v>
      </c>
      <c r="AR181" s="3"/>
      <c r="AS181" s="3"/>
      <c r="AT181" s="3"/>
      <c r="AU181" s="103"/>
      <c r="AV181" s="3"/>
      <c r="AW181" s="3"/>
      <c r="AX181" s="3"/>
      <c r="AY181" s="3"/>
      <c r="AZ181" s="3"/>
      <c r="BA181" s="3"/>
      <c r="BB181" s="3"/>
      <c r="BC181" s="3"/>
      <c r="BD181" s="3"/>
      <c r="BE181">
        <f t="shared" si="4"/>
        <v>3</v>
      </c>
      <c r="BF181" s="113">
        <f t="shared" si="5"/>
        <v>5.4545454545454541</v>
      </c>
    </row>
    <row r="182" spans="1:58" ht="93.75">
      <c r="A182" s="81" t="s">
        <v>327</v>
      </c>
      <c r="B182" s="1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103"/>
      <c r="AI182" s="3"/>
      <c r="AJ182" s="3"/>
      <c r="AK182" s="103"/>
      <c r="AL182" s="3"/>
      <c r="AM182" s="3"/>
      <c r="AN182" s="3"/>
      <c r="AO182" s="3"/>
      <c r="AP182" s="3"/>
      <c r="AQ182" s="3"/>
      <c r="AR182" s="3"/>
      <c r="AS182" s="3"/>
      <c r="AT182" s="3"/>
      <c r="AU182" s="103"/>
      <c r="AV182" s="3"/>
      <c r="AW182" s="3"/>
      <c r="AX182" s="3"/>
      <c r="AY182" s="3"/>
      <c r="AZ182" s="3"/>
      <c r="BA182" s="3"/>
      <c r="BB182" s="3"/>
      <c r="BC182" s="3"/>
      <c r="BD182" s="3"/>
      <c r="BE182">
        <f>SUM(BE176:BE181)</f>
        <v>55</v>
      </c>
      <c r="BF182" s="113">
        <f t="shared" si="5"/>
        <v>100</v>
      </c>
    </row>
    <row r="183" spans="1:58" ht="18.75">
      <c r="A183" s="78" t="s">
        <v>384</v>
      </c>
      <c r="B183" s="51"/>
      <c r="C183" s="10"/>
      <c r="D183" s="3">
        <v>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>
        <v>1</v>
      </c>
      <c r="Y183" s="3"/>
      <c r="Z183" s="3"/>
      <c r="AA183" s="103">
        <v>1</v>
      </c>
      <c r="AF183" s="3">
        <v>1</v>
      </c>
      <c r="AI183" s="3"/>
      <c r="AJ183" s="3"/>
      <c r="AK183" s="103">
        <v>1</v>
      </c>
      <c r="AL183" s="3"/>
      <c r="AM183" s="3">
        <v>1</v>
      </c>
      <c r="AN183" s="3">
        <v>1</v>
      </c>
      <c r="AO183" s="3"/>
      <c r="AP183" s="3"/>
      <c r="AQ183" s="3"/>
      <c r="AR183" s="3">
        <v>1</v>
      </c>
      <c r="AS183" s="3"/>
      <c r="AT183" s="3"/>
      <c r="AU183" s="103">
        <v>1</v>
      </c>
      <c r="AV183" s="3"/>
      <c r="AW183" s="3"/>
      <c r="AX183" s="3"/>
      <c r="AY183" s="3"/>
      <c r="AZ183" s="3">
        <v>1</v>
      </c>
      <c r="BA183" s="3"/>
      <c r="BB183" s="3"/>
      <c r="BC183" s="3"/>
      <c r="BD183" s="3"/>
      <c r="BE183">
        <f t="shared" si="4"/>
        <v>10</v>
      </c>
      <c r="BF183" s="113">
        <f t="shared" si="5"/>
        <v>18.181818181818183</v>
      </c>
    </row>
    <row r="184" spans="1:58" ht="46.5" customHeight="1">
      <c r="A184" s="78" t="s">
        <v>328</v>
      </c>
      <c r="B184" s="51"/>
      <c r="C184" s="10">
        <v>1</v>
      </c>
      <c r="D184" s="3"/>
      <c r="E184" s="3"/>
      <c r="F184" s="3"/>
      <c r="G184" s="3"/>
      <c r="H184" s="3"/>
      <c r="I184" s="3"/>
      <c r="J184" s="3">
        <v>1</v>
      </c>
      <c r="K184" s="3"/>
      <c r="L184" s="3">
        <v>1</v>
      </c>
      <c r="M184" s="3"/>
      <c r="N184" s="3"/>
      <c r="O184" s="3">
        <v>1</v>
      </c>
      <c r="P184" s="3">
        <v>1</v>
      </c>
      <c r="Q184" s="3">
        <v>1</v>
      </c>
      <c r="R184" s="3"/>
      <c r="S184" s="3">
        <v>1</v>
      </c>
      <c r="T184" s="3"/>
      <c r="U184" s="3"/>
      <c r="V184" s="3"/>
      <c r="W184" s="3"/>
      <c r="X184" s="3"/>
      <c r="Y184" s="3">
        <v>1</v>
      </c>
      <c r="Z184" s="3">
        <v>1</v>
      </c>
      <c r="AA184" s="103"/>
      <c r="AC184" s="3">
        <v>1</v>
      </c>
      <c r="AI184" s="3">
        <v>1</v>
      </c>
      <c r="AJ184" s="3"/>
      <c r="AK184" s="103"/>
      <c r="AL184" s="3"/>
      <c r="AM184" s="3"/>
      <c r="AN184" s="3"/>
      <c r="AO184" s="3"/>
      <c r="AP184" s="3"/>
      <c r="AQ184" s="3"/>
      <c r="AR184" s="3"/>
      <c r="AS184" s="3">
        <v>1</v>
      </c>
      <c r="AT184" s="3">
        <v>1</v>
      </c>
      <c r="AU184" s="103"/>
      <c r="AV184" s="3"/>
      <c r="AW184" s="3">
        <v>1</v>
      </c>
      <c r="AX184" s="3"/>
      <c r="AY184" s="3"/>
      <c r="AZ184" s="3"/>
      <c r="BA184" s="3"/>
      <c r="BB184" s="3"/>
      <c r="BC184" s="3">
        <v>1</v>
      </c>
      <c r="BD184" s="3"/>
      <c r="BE184">
        <f t="shared" si="4"/>
        <v>15</v>
      </c>
      <c r="BF184" s="113">
        <f t="shared" si="5"/>
        <v>27.272727272727273</v>
      </c>
    </row>
    <row r="185" spans="1:58" ht="33.75" customHeight="1">
      <c r="A185" s="78" t="s">
        <v>329</v>
      </c>
      <c r="B185" s="51">
        <v>1</v>
      </c>
      <c r="C185" s="10"/>
      <c r="D185" s="3"/>
      <c r="E185" s="3"/>
      <c r="F185" s="3"/>
      <c r="G185" s="3">
        <v>1</v>
      </c>
      <c r="H185" s="3">
        <v>1</v>
      </c>
      <c r="I185" s="3">
        <v>1</v>
      </c>
      <c r="J185" s="3"/>
      <c r="K185" s="3">
        <v>1</v>
      </c>
      <c r="L185" s="3"/>
      <c r="M185" s="3"/>
      <c r="N185" s="3">
        <v>1</v>
      </c>
      <c r="O185" s="3"/>
      <c r="P185" s="3"/>
      <c r="Q185" s="3"/>
      <c r="R185" s="3"/>
      <c r="S185" s="3"/>
      <c r="T185" s="3">
        <v>1</v>
      </c>
      <c r="U185" s="3">
        <v>1</v>
      </c>
      <c r="V185" s="3">
        <v>1</v>
      </c>
      <c r="W185" s="3"/>
      <c r="X185" s="3"/>
      <c r="Y185" s="3"/>
      <c r="Z185" s="3"/>
      <c r="AA185" s="103"/>
      <c r="AB185" s="3">
        <v>1</v>
      </c>
      <c r="AD185" s="3">
        <v>1</v>
      </c>
      <c r="AG185" s="3">
        <v>1</v>
      </c>
      <c r="AI185" s="3"/>
      <c r="AJ185" s="3">
        <v>1</v>
      </c>
      <c r="AK185" s="103"/>
      <c r="AL185" s="3">
        <v>1</v>
      </c>
      <c r="AM185" s="3"/>
      <c r="AN185" s="3"/>
      <c r="AO185" s="3">
        <v>1</v>
      </c>
      <c r="AP185" s="3">
        <v>1</v>
      </c>
      <c r="AQ185" s="3"/>
      <c r="AR185" s="3"/>
      <c r="AS185" s="3"/>
      <c r="AT185" s="3"/>
      <c r="AU185" s="103"/>
      <c r="AV185" s="3">
        <v>1</v>
      </c>
      <c r="AW185" s="3"/>
      <c r="AX185" s="3">
        <v>1</v>
      </c>
      <c r="AY185" s="3"/>
      <c r="AZ185" s="3"/>
      <c r="BA185" s="3">
        <v>1</v>
      </c>
      <c r="BB185" s="3"/>
      <c r="BC185" s="3"/>
      <c r="BD185" s="3">
        <v>1</v>
      </c>
      <c r="BE185">
        <f t="shared" si="4"/>
        <v>20</v>
      </c>
      <c r="BF185" s="113">
        <f t="shared" si="5"/>
        <v>36.363636363636367</v>
      </c>
    </row>
    <row r="186" spans="1:58" ht="18.75">
      <c r="A186" s="78" t="s">
        <v>330</v>
      </c>
      <c r="B186" s="51"/>
      <c r="C186" s="10"/>
      <c r="D186" s="3"/>
      <c r="E186" s="3">
        <v>1</v>
      </c>
      <c r="F186" s="3">
        <v>1</v>
      </c>
      <c r="G186" s="3"/>
      <c r="H186" s="3"/>
      <c r="I186" s="3"/>
      <c r="J186" s="3"/>
      <c r="K186" s="3"/>
      <c r="L186" s="3"/>
      <c r="M186" s="3">
        <v>1</v>
      </c>
      <c r="N186" s="3"/>
      <c r="O186" s="3"/>
      <c r="P186" s="3"/>
      <c r="Q186" s="3"/>
      <c r="R186" s="3">
        <v>1</v>
      </c>
      <c r="S186" s="3"/>
      <c r="T186" s="3"/>
      <c r="U186" s="3"/>
      <c r="V186" s="3"/>
      <c r="W186" s="3">
        <v>1</v>
      </c>
      <c r="X186" s="3"/>
      <c r="Y186" s="3"/>
      <c r="Z186" s="3"/>
      <c r="AA186" s="103"/>
      <c r="AE186" s="3">
        <v>1</v>
      </c>
      <c r="AH186" s="3">
        <v>1</v>
      </c>
      <c r="AI186" s="3"/>
      <c r="AJ186" s="3"/>
      <c r="AK186" s="103"/>
      <c r="AL186" s="3"/>
      <c r="AM186" s="3"/>
      <c r="AN186" s="3"/>
      <c r="AO186" s="3"/>
      <c r="AP186" s="3"/>
      <c r="AQ186" s="3">
        <v>1</v>
      </c>
      <c r="AR186" s="3"/>
      <c r="AS186" s="3"/>
      <c r="AT186" s="3"/>
      <c r="AU186" s="103"/>
      <c r="AV186" s="3"/>
      <c r="AW186" s="3"/>
      <c r="AX186" s="3"/>
      <c r="AY186" s="3">
        <v>1</v>
      </c>
      <c r="AZ186" s="3"/>
      <c r="BA186" s="3"/>
      <c r="BB186" s="3">
        <v>1</v>
      </c>
      <c r="BC186" s="3"/>
      <c r="BD186" s="3"/>
      <c r="BE186">
        <f t="shared" si="4"/>
        <v>10</v>
      </c>
      <c r="BF186" s="113">
        <f t="shared" si="5"/>
        <v>18.181818181818183</v>
      </c>
    </row>
    <row r="187" spans="1:58" ht="37.5">
      <c r="A187" s="81" t="s">
        <v>331</v>
      </c>
      <c r="B187" s="1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103"/>
      <c r="AI187" s="3"/>
      <c r="AJ187" s="3"/>
      <c r="AK187" s="103"/>
      <c r="AL187" s="3"/>
      <c r="AM187" s="3"/>
      <c r="AN187" s="3"/>
      <c r="AO187" s="3"/>
      <c r="AP187" s="3"/>
      <c r="AQ187" s="3"/>
      <c r="AR187" s="3"/>
      <c r="AS187" s="3"/>
      <c r="AT187" s="3"/>
      <c r="AU187" s="103"/>
      <c r="AV187" s="3"/>
      <c r="AW187" s="3"/>
      <c r="AX187" s="3"/>
      <c r="AY187" s="3"/>
      <c r="AZ187" s="3"/>
      <c r="BA187" s="3"/>
      <c r="BB187" s="3"/>
      <c r="BC187" s="3"/>
      <c r="BD187" s="3"/>
      <c r="BE187">
        <f>SUM(BE183:BE186)</f>
        <v>55</v>
      </c>
      <c r="BF187" s="113">
        <f t="shared" si="5"/>
        <v>100</v>
      </c>
    </row>
    <row r="188" spans="1:58" ht="18.75">
      <c r="A188" s="78" t="s">
        <v>42</v>
      </c>
      <c r="B188" s="3"/>
      <c r="C188" s="3">
        <v>1</v>
      </c>
      <c r="D188" s="3"/>
      <c r="E188" s="3"/>
      <c r="F188" s="3"/>
      <c r="G188" s="3"/>
      <c r="H188" s="3"/>
      <c r="I188" s="3"/>
      <c r="J188" s="3"/>
      <c r="K188" s="3"/>
      <c r="L188" s="3">
        <v>1</v>
      </c>
      <c r="M188" s="3"/>
      <c r="N188" s="3">
        <v>1</v>
      </c>
      <c r="O188" s="3"/>
      <c r="P188" s="3"/>
      <c r="Q188" s="3"/>
      <c r="R188" s="3"/>
      <c r="S188" s="3"/>
      <c r="T188" s="3">
        <v>1</v>
      </c>
      <c r="U188" s="3"/>
      <c r="V188" s="3">
        <v>1</v>
      </c>
      <c r="W188" s="3">
        <v>1</v>
      </c>
      <c r="X188" s="3"/>
      <c r="Y188" s="3"/>
      <c r="Z188" s="3"/>
      <c r="AA188" s="103"/>
      <c r="AC188" s="3">
        <v>1</v>
      </c>
      <c r="AI188" s="3"/>
      <c r="AJ188" s="3"/>
      <c r="AK188" s="103"/>
      <c r="AL188" s="3"/>
      <c r="AM188" s="3"/>
      <c r="AN188" s="3"/>
      <c r="AO188" s="3"/>
      <c r="AP188" s="3">
        <v>1</v>
      </c>
      <c r="AQ188" s="3">
        <v>1</v>
      </c>
      <c r="AR188" s="3"/>
      <c r="AS188" s="3"/>
      <c r="AT188" s="3"/>
      <c r="AU188" s="103"/>
      <c r="AV188" s="3"/>
      <c r="AW188" s="3">
        <v>1</v>
      </c>
      <c r="AX188" s="3"/>
      <c r="AY188" s="3"/>
      <c r="AZ188" s="3"/>
      <c r="BA188" s="3"/>
      <c r="BB188" s="3"/>
      <c r="BC188" s="3"/>
      <c r="BD188" s="3"/>
      <c r="BE188">
        <f t="shared" si="4"/>
        <v>10</v>
      </c>
      <c r="BF188" s="113">
        <f t="shared" si="5"/>
        <v>18.181818181818183</v>
      </c>
    </row>
    <row r="189" spans="1:58" ht="18.75">
      <c r="A189" s="78" t="s">
        <v>43</v>
      </c>
      <c r="B189" s="3">
        <v>1</v>
      </c>
      <c r="C189" s="3"/>
      <c r="D189" s="3">
        <v>1</v>
      </c>
      <c r="E189" s="3">
        <v>1</v>
      </c>
      <c r="F189" s="3">
        <v>1</v>
      </c>
      <c r="G189" s="3">
        <v>1</v>
      </c>
      <c r="H189" s="3">
        <v>1</v>
      </c>
      <c r="I189" s="3">
        <v>1</v>
      </c>
      <c r="J189" s="3">
        <v>1</v>
      </c>
      <c r="K189" s="3">
        <v>1</v>
      </c>
      <c r="L189" s="3"/>
      <c r="M189" s="3">
        <v>1</v>
      </c>
      <c r="N189" s="3"/>
      <c r="O189" s="3">
        <v>1</v>
      </c>
      <c r="P189" s="3">
        <v>1</v>
      </c>
      <c r="Q189" s="3">
        <v>1</v>
      </c>
      <c r="R189" s="3">
        <v>1</v>
      </c>
      <c r="S189" s="3">
        <v>1</v>
      </c>
      <c r="T189" s="3"/>
      <c r="U189" s="3">
        <v>1</v>
      </c>
      <c r="V189" s="3"/>
      <c r="W189" s="3"/>
      <c r="X189" s="3">
        <v>1</v>
      </c>
      <c r="Y189" s="3">
        <v>1</v>
      </c>
      <c r="Z189" s="3">
        <v>1</v>
      </c>
      <c r="AA189" s="103">
        <v>1</v>
      </c>
      <c r="AB189" s="3">
        <v>1</v>
      </c>
      <c r="AD189" s="3">
        <v>1</v>
      </c>
      <c r="AE189" s="3">
        <v>1</v>
      </c>
      <c r="AF189" s="3">
        <v>1</v>
      </c>
      <c r="AG189" s="3">
        <v>1</v>
      </c>
      <c r="AH189" s="3">
        <v>1</v>
      </c>
      <c r="AI189" s="3">
        <v>1</v>
      </c>
      <c r="AJ189" s="3">
        <v>1</v>
      </c>
      <c r="AK189" s="103">
        <v>1</v>
      </c>
      <c r="AL189" s="3">
        <v>1</v>
      </c>
      <c r="AM189" s="3">
        <v>1</v>
      </c>
      <c r="AN189" s="3">
        <v>1</v>
      </c>
      <c r="AO189" s="3">
        <v>1</v>
      </c>
      <c r="AP189" s="3"/>
      <c r="AQ189" s="3"/>
      <c r="AR189" s="3">
        <v>1</v>
      </c>
      <c r="AS189" s="3">
        <v>1</v>
      </c>
      <c r="AT189" s="3">
        <v>1</v>
      </c>
      <c r="AU189" s="103">
        <v>1</v>
      </c>
      <c r="AV189" s="3">
        <v>1</v>
      </c>
      <c r="AW189" s="3"/>
      <c r="AX189" s="3">
        <v>1</v>
      </c>
      <c r="AY189" s="3">
        <v>1</v>
      </c>
      <c r="AZ189" s="3">
        <v>1</v>
      </c>
      <c r="BA189" s="3">
        <v>1</v>
      </c>
      <c r="BB189" s="3">
        <v>1</v>
      </c>
      <c r="BC189" s="3">
        <v>1</v>
      </c>
      <c r="BD189" s="3">
        <v>1</v>
      </c>
      <c r="BE189">
        <f t="shared" si="4"/>
        <v>45</v>
      </c>
      <c r="BF189" s="113">
        <f t="shared" si="5"/>
        <v>81.818181818181813</v>
      </c>
    </row>
    <row r="190" spans="1:58" ht="18.75">
      <c r="A190" s="81" t="s">
        <v>332</v>
      </c>
      <c r="B190" s="17"/>
      <c r="C190" s="1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103"/>
      <c r="AI190" s="3"/>
      <c r="AJ190" s="3"/>
      <c r="AK190" s="103"/>
      <c r="AL190" s="3"/>
      <c r="AM190" s="3"/>
      <c r="AN190" s="3"/>
      <c r="AO190" s="3"/>
      <c r="AP190" s="3"/>
      <c r="AQ190" s="3"/>
      <c r="AR190" s="3"/>
      <c r="AS190" s="3"/>
      <c r="AT190" s="3"/>
      <c r="AU190" s="103"/>
      <c r="AV190" s="3"/>
      <c r="AW190" s="3"/>
      <c r="AX190" s="3"/>
      <c r="AY190" s="3"/>
      <c r="AZ190" s="3"/>
      <c r="BA190" s="3"/>
      <c r="BB190" s="3"/>
      <c r="BC190" s="3"/>
      <c r="BD190" s="3"/>
      <c r="BE190">
        <f>SUM(BE188:BE189)</f>
        <v>55</v>
      </c>
      <c r="BF190" s="113">
        <f t="shared" si="5"/>
        <v>100</v>
      </c>
    </row>
    <row r="191" spans="1:58" ht="18.75">
      <c r="A191" s="78" t="s">
        <v>103</v>
      </c>
      <c r="B191" s="12"/>
      <c r="C191" s="12"/>
      <c r="D191" s="10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103"/>
      <c r="AI191" s="3"/>
      <c r="AJ191" s="3"/>
      <c r="AK191" s="103"/>
      <c r="AL191" s="3"/>
      <c r="AM191" s="3"/>
      <c r="AN191" s="3"/>
      <c r="AO191" s="3"/>
      <c r="AP191" s="3"/>
      <c r="AQ191" s="3"/>
      <c r="AR191" s="3"/>
      <c r="AS191" s="3"/>
      <c r="AT191" s="3"/>
      <c r="AU191" s="103"/>
      <c r="AV191" s="3"/>
      <c r="AW191" s="3"/>
      <c r="AX191" s="3"/>
      <c r="AY191" s="3"/>
      <c r="AZ191" s="3"/>
      <c r="BA191" s="3"/>
      <c r="BB191" s="3"/>
      <c r="BC191" s="3"/>
      <c r="BD191" s="3"/>
      <c r="BE191">
        <f>SUM(B191:BD191)</f>
        <v>0</v>
      </c>
      <c r="BF191" s="113">
        <f t="shared" si="5"/>
        <v>0</v>
      </c>
    </row>
    <row r="192" spans="1:58" ht="18.75">
      <c r="A192" s="78" t="s">
        <v>104</v>
      </c>
      <c r="B192" s="12"/>
      <c r="C192" s="12"/>
      <c r="D192" s="10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103"/>
      <c r="AC192" s="3">
        <v>1</v>
      </c>
      <c r="AI192" s="3"/>
      <c r="AJ192" s="3"/>
      <c r="AK192" s="103"/>
      <c r="AL192" s="3"/>
      <c r="AM192" s="3"/>
      <c r="AN192" s="3"/>
      <c r="AO192" s="3"/>
      <c r="AP192" s="3"/>
      <c r="AQ192" s="3"/>
      <c r="AR192" s="3"/>
      <c r="AS192" s="3"/>
      <c r="AT192" s="3"/>
      <c r="AU192" s="103"/>
      <c r="AV192" s="3"/>
      <c r="AW192" s="3">
        <v>1</v>
      </c>
      <c r="AX192" s="3"/>
      <c r="AY192" s="3"/>
      <c r="AZ192" s="3"/>
      <c r="BA192" s="3"/>
      <c r="BB192" s="3"/>
      <c r="BC192" s="3"/>
      <c r="BD192" s="3"/>
      <c r="BE192">
        <f t="shared" si="4"/>
        <v>2</v>
      </c>
      <c r="BF192" s="113">
        <f t="shared" si="5"/>
        <v>3.6363636363636362</v>
      </c>
    </row>
    <row r="193" spans="1:58" ht="18.75">
      <c r="A193" s="78" t="s">
        <v>105</v>
      </c>
      <c r="B193" s="12"/>
      <c r="C193" s="12"/>
      <c r="D193" s="10"/>
      <c r="E193" s="3"/>
      <c r="F193" s="3"/>
      <c r="G193" s="3"/>
      <c r="H193" s="3"/>
      <c r="I193" s="3"/>
      <c r="J193" s="3"/>
      <c r="K193" s="3"/>
      <c r="L193" s="3"/>
      <c r="M193" s="3"/>
      <c r="N193" s="3">
        <v>1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103"/>
      <c r="AI193" s="3"/>
      <c r="AJ193" s="3"/>
      <c r="AK193" s="103"/>
      <c r="AL193" s="3"/>
      <c r="AM193" s="3"/>
      <c r="AN193" s="3"/>
      <c r="AO193" s="3"/>
      <c r="AP193" s="3"/>
      <c r="AQ193" s="3"/>
      <c r="AR193" s="3"/>
      <c r="AS193" s="3"/>
      <c r="AT193" s="3"/>
      <c r="AU193" s="103"/>
      <c r="AV193" s="3"/>
      <c r="AW193" s="3"/>
      <c r="AX193" s="3"/>
      <c r="AY193" s="3"/>
      <c r="AZ193" s="3"/>
      <c r="BA193" s="3"/>
      <c r="BB193" s="3"/>
      <c r="BC193" s="3"/>
      <c r="BD193" s="3"/>
      <c r="BE193">
        <f t="shared" si="4"/>
        <v>1</v>
      </c>
      <c r="BF193" s="113">
        <f t="shared" si="5"/>
        <v>1.8181818181818181</v>
      </c>
    </row>
    <row r="194" spans="1:58" ht="56.25">
      <c r="A194" s="78" t="s">
        <v>333</v>
      </c>
      <c r="B194" s="12"/>
      <c r="C194" s="12"/>
      <c r="D194" s="10"/>
      <c r="E194" s="3"/>
      <c r="F194" s="3"/>
      <c r="G194" s="3"/>
      <c r="H194" s="3"/>
      <c r="I194" s="3"/>
      <c r="J194" s="3"/>
      <c r="K194" s="3"/>
      <c r="L194" s="3">
        <v>1</v>
      </c>
      <c r="M194" s="3"/>
      <c r="N194" s="3">
        <v>1</v>
      </c>
      <c r="O194" s="3"/>
      <c r="P194" s="3"/>
      <c r="Q194" s="3"/>
      <c r="R194" s="3"/>
      <c r="S194" s="3"/>
      <c r="T194" s="3"/>
      <c r="U194" s="3"/>
      <c r="V194" s="3"/>
      <c r="W194" s="3">
        <v>1</v>
      </c>
      <c r="X194" s="3"/>
      <c r="Y194" s="3"/>
      <c r="Z194" s="3"/>
      <c r="AA194" s="103"/>
      <c r="AI194" s="3"/>
      <c r="AJ194" s="3"/>
      <c r="AK194" s="103"/>
      <c r="AL194" s="3"/>
      <c r="AM194" s="3"/>
      <c r="AN194" s="3"/>
      <c r="AO194" s="3"/>
      <c r="AP194" s="3"/>
      <c r="AQ194" s="3">
        <v>1</v>
      </c>
      <c r="AR194" s="3"/>
      <c r="AS194" s="3"/>
      <c r="AT194" s="3"/>
      <c r="AU194" s="103"/>
      <c r="AV194" s="3"/>
      <c r="AW194" s="3"/>
      <c r="AX194" s="3"/>
      <c r="AY194" s="3"/>
      <c r="AZ194" s="3"/>
      <c r="BA194" s="3"/>
      <c r="BB194" s="3"/>
      <c r="BC194" s="3"/>
      <c r="BD194" s="3"/>
      <c r="BE194">
        <f t="shared" si="4"/>
        <v>4</v>
      </c>
      <c r="BF194" s="113">
        <f t="shared" si="5"/>
        <v>7.2727272727272725</v>
      </c>
    </row>
    <row r="195" spans="1:58" ht="37.5">
      <c r="A195" s="78" t="s">
        <v>110</v>
      </c>
      <c r="B195" s="12"/>
      <c r="C195" s="12"/>
      <c r="D195" s="10"/>
      <c r="E195" s="3"/>
      <c r="F195" s="3"/>
      <c r="G195" s="3"/>
      <c r="H195" s="3"/>
      <c r="I195" s="3"/>
      <c r="J195" s="3"/>
      <c r="K195" s="3"/>
      <c r="L195" s="3"/>
      <c r="M195" s="3"/>
      <c r="N195" s="3">
        <v>1</v>
      </c>
      <c r="O195" s="3"/>
      <c r="P195" s="3"/>
      <c r="Q195" s="3"/>
      <c r="R195" s="3"/>
      <c r="S195" s="3"/>
      <c r="T195" s="3">
        <v>1</v>
      </c>
      <c r="U195" s="3"/>
      <c r="V195" s="3">
        <v>1</v>
      </c>
      <c r="W195" s="3"/>
      <c r="X195" s="3"/>
      <c r="Y195" s="3"/>
      <c r="Z195" s="3"/>
      <c r="AA195" s="103"/>
      <c r="AI195" s="3"/>
      <c r="AJ195" s="3"/>
      <c r="AK195" s="103"/>
      <c r="AL195" s="3"/>
      <c r="AM195" s="3"/>
      <c r="AN195" s="3"/>
      <c r="AO195" s="3"/>
      <c r="AP195" s="3">
        <v>1</v>
      </c>
      <c r="AQ195" s="3"/>
      <c r="AR195" s="3"/>
      <c r="AS195" s="3"/>
      <c r="AT195" s="3"/>
      <c r="AU195" s="103"/>
      <c r="AV195" s="3"/>
      <c r="AW195" s="3"/>
      <c r="AX195" s="3"/>
      <c r="AY195" s="3"/>
      <c r="AZ195" s="3"/>
      <c r="BA195" s="3"/>
      <c r="BB195" s="3"/>
      <c r="BC195" s="3"/>
      <c r="BD195" s="3"/>
      <c r="BE195">
        <f t="shared" si="4"/>
        <v>4</v>
      </c>
      <c r="BF195" s="113">
        <f t="shared" si="5"/>
        <v>7.2727272727272725</v>
      </c>
    </row>
    <row r="196" spans="1:58" ht="18.75">
      <c r="A196" s="78" t="s">
        <v>107</v>
      </c>
      <c r="B196" s="12"/>
      <c r="C196" s="12">
        <v>1</v>
      </c>
      <c r="D196" s="10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103"/>
      <c r="AI196" s="3"/>
      <c r="AJ196" s="3"/>
      <c r="AK196" s="103"/>
      <c r="AL196" s="3"/>
      <c r="AM196" s="3"/>
      <c r="AN196" s="3"/>
      <c r="AO196" s="3"/>
      <c r="AP196" s="3"/>
      <c r="AQ196" s="3"/>
      <c r="AR196" s="3"/>
      <c r="AS196" s="3"/>
      <c r="AT196" s="3"/>
      <c r="AU196" s="103"/>
      <c r="AV196" s="3"/>
      <c r="AW196" s="3"/>
      <c r="AX196" s="3"/>
      <c r="AY196" s="3"/>
      <c r="AZ196" s="3"/>
      <c r="BA196" s="3"/>
      <c r="BB196" s="3"/>
      <c r="BC196" s="3"/>
      <c r="BD196" s="3"/>
      <c r="BE196">
        <f t="shared" si="4"/>
        <v>1</v>
      </c>
      <c r="BF196" s="113">
        <f t="shared" si="5"/>
        <v>1.8181818181818181</v>
      </c>
    </row>
    <row r="197" spans="1:58" ht="18.75">
      <c r="A197" s="78" t="s">
        <v>108</v>
      </c>
      <c r="B197" s="12"/>
      <c r="C197" s="12"/>
      <c r="D197" s="10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103"/>
      <c r="AI197" s="3"/>
      <c r="AJ197" s="3"/>
      <c r="AK197" s="103"/>
      <c r="AL197" s="3"/>
      <c r="AM197" s="3"/>
      <c r="AN197" s="3"/>
      <c r="AO197" s="3"/>
      <c r="AP197" s="3"/>
      <c r="AQ197" s="3"/>
      <c r="AR197" s="3"/>
      <c r="AS197" s="3"/>
      <c r="AT197" s="3"/>
      <c r="AU197" s="103"/>
      <c r="AV197" s="3"/>
      <c r="AW197" s="3"/>
      <c r="AX197" s="3"/>
      <c r="AY197" s="3"/>
      <c r="AZ197" s="3"/>
      <c r="BA197" s="3"/>
      <c r="BB197" s="3"/>
      <c r="BC197" s="3"/>
      <c r="BD197" s="3"/>
      <c r="BE197">
        <f t="shared" si="4"/>
        <v>0</v>
      </c>
      <c r="BF197" s="113">
        <f t="shared" si="5"/>
        <v>0</v>
      </c>
    </row>
    <row r="198" spans="1:58" ht="37.5">
      <c r="A198" s="78" t="s">
        <v>109</v>
      </c>
      <c r="B198" s="12"/>
      <c r="C198" s="12"/>
      <c r="D198" s="10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103"/>
      <c r="AI198" s="3"/>
      <c r="AJ198" s="3"/>
      <c r="AK198" s="103"/>
      <c r="AL198" s="3"/>
      <c r="AM198" s="3"/>
      <c r="AN198" s="3"/>
      <c r="AO198" s="3"/>
      <c r="AP198" s="3"/>
      <c r="AQ198" s="3"/>
      <c r="AR198" s="3"/>
      <c r="AS198" s="3"/>
      <c r="AT198" s="3"/>
      <c r="AU198" s="103"/>
      <c r="AV198" s="3"/>
      <c r="AW198" s="3"/>
      <c r="AX198" s="3"/>
      <c r="AY198" s="3"/>
      <c r="AZ198" s="3"/>
      <c r="BA198" s="3"/>
      <c r="BB198" s="3"/>
      <c r="BC198" s="3"/>
      <c r="BD198" s="3"/>
      <c r="BE198">
        <f t="shared" si="4"/>
        <v>0</v>
      </c>
      <c r="BF198" s="113">
        <f t="shared" si="5"/>
        <v>0</v>
      </c>
    </row>
    <row r="199" spans="1:58" ht="93.75">
      <c r="A199" s="81" t="s">
        <v>334</v>
      </c>
      <c r="B199" s="18"/>
      <c r="C199" s="1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103"/>
      <c r="AI199" s="3"/>
      <c r="AJ199" s="3"/>
      <c r="AK199" s="103"/>
      <c r="AL199" s="3"/>
      <c r="AM199" s="3"/>
      <c r="AN199" s="3"/>
      <c r="AO199" s="3"/>
      <c r="AP199" s="3"/>
      <c r="AQ199" s="3"/>
      <c r="AR199" s="3"/>
      <c r="AS199" s="3"/>
      <c r="AT199" s="3"/>
      <c r="AU199" s="103"/>
      <c r="AV199" s="3"/>
      <c r="AW199" s="3"/>
      <c r="AX199" s="3"/>
      <c r="AY199" s="3"/>
      <c r="AZ199" s="3"/>
      <c r="BA199" s="3"/>
      <c r="BB199" s="3"/>
      <c r="BC199" s="3"/>
      <c r="BD199" s="3"/>
      <c r="BE199">
        <f>SUM(BE191:BE198)</f>
        <v>12</v>
      </c>
      <c r="BF199" s="113">
        <f t="shared" si="5"/>
        <v>21.818181818181817</v>
      </c>
    </row>
    <row r="200" spans="1:58" ht="18.75">
      <c r="A200" s="90" t="s">
        <v>336</v>
      </c>
      <c r="B200" s="18"/>
      <c r="C200" s="1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103"/>
      <c r="AI200" s="3"/>
      <c r="AJ200" s="3"/>
      <c r="AK200" s="103"/>
      <c r="AL200" s="3"/>
      <c r="AM200" s="3"/>
      <c r="AN200" s="3"/>
      <c r="AO200" s="3"/>
      <c r="AP200" s="3"/>
      <c r="AQ200" s="3"/>
      <c r="AR200" s="3"/>
      <c r="AS200" s="3"/>
      <c r="AT200" s="3"/>
      <c r="AU200" s="103"/>
      <c r="AV200" s="3"/>
      <c r="AW200" s="3"/>
      <c r="AX200" s="3"/>
      <c r="AY200" s="3"/>
      <c r="AZ200" s="3"/>
      <c r="BA200" s="3"/>
      <c r="BB200" s="3"/>
      <c r="BC200" s="3"/>
      <c r="BD200" s="3"/>
      <c r="BE200">
        <f t="shared" si="4"/>
        <v>0</v>
      </c>
      <c r="BF200" s="113">
        <f t="shared" si="5"/>
        <v>0</v>
      </c>
    </row>
    <row r="201" spans="1:58" ht="18.75">
      <c r="A201" s="91" t="s">
        <v>335</v>
      </c>
      <c r="B201" s="1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103"/>
      <c r="AI201" s="3"/>
      <c r="AJ201" s="3"/>
      <c r="AK201" s="103"/>
      <c r="AL201" s="3"/>
      <c r="AM201" s="3"/>
      <c r="AN201" s="3"/>
      <c r="AO201" s="3"/>
      <c r="AP201" s="3"/>
      <c r="AQ201" s="3"/>
      <c r="AR201" s="3"/>
      <c r="AS201" s="3"/>
      <c r="AT201" s="3"/>
      <c r="AU201" s="103"/>
      <c r="AV201" s="3"/>
      <c r="AW201" s="3"/>
      <c r="AX201" s="3"/>
      <c r="AY201" s="3"/>
      <c r="AZ201" s="3"/>
      <c r="BA201" s="3"/>
      <c r="BB201" s="3"/>
      <c r="BC201" s="3"/>
      <c r="BD201" s="3"/>
      <c r="BE201">
        <f t="shared" si="4"/>
        <v>0</v>
      </c>
      <c r="BF201" s="113">
        <f t="shared" si="5"/>
        <v>0</v>
      </c>
    </row>
    <row r="202" spans="1:58" ht="18.75">
      <c r="A202" s="92">
        <v>2</v>
      </c>
      <c r="B202" s="12"/>
      <c r="C202" s="10"/>
      <c r="D202" s="3"/>
      <c r="E202" s="3">
        <v>1</v>
      </c>
      <c r="F202" s="3">
        <v>1</v>
      </c>
      <c r="G202" s="3"/>
      <c r="H202" s="3"/>
      <c r="I202" s="3"/>
      <c r="J202" s="3"/>
      <c r="K202" s="3"/>
      <c r="L202" s="3"/>
      <c r="M202" s="3"/>
      <c r="N202" s="3"/>
      <c r="O202" s="3"/>
      <c r="P202" s="3">
        <v>1</v>
      </c>
      <c r="Q202" s="3"/>
      <c r="R202" s="3"/>
      <c r="S202" s="3"/>
      <c r="T202" s="3"/>
      <c r="U202" s="3"/>
      <c r="V202" s="3">
        <v>1</v>
      </c>
      <c r="W202" s="3"/>
      <c r="X202" s="3"/>
      <c r="Y202" s="3"/>
      <c r="Z202" s="3"/>
      <c r="AA202" s="103"/>
      <c r="AB202" s="3">
        <v>1</v>
      </c>
      <c r="AE202" s="3">
        <v>1</v>
      </c>
      <c r="AI202" s="3">
        <v>1</v>
      </c>
      <c r="AJ202" s="3"/>
      <c r="AK202" s="103">
        <v>1</v>
      </c>
      <c r="AL202" s="3">
        <v>1</v>
      </c>
      <c r="AM202" s="3">
        <v>1</v>
      </c>
      <c r="AN202" s="3">
        <v>1</v>
      </c>
      <c r="AO202" s="3"/>
      <c r="AP202" s="3">
        <v>1</v>
      </c>
      <c r="AQ202" s="3"/>
      <c r="AR202" s="3"/>
      <c r="AS202" s="3"/>
      <c r="AT202" s="3"/>
      <c r="AU202" s="103"/>
      <c r="AV202" s="3">
        <v>1</v>
      </c>
      <c r="AW202" s="3"/>
      <c r="AX202" s="3"/>
      <c r="AY202" s="3">
        <v>1</v>
      </c>
      <c r="AZ202" s="3"/>
      <c r="BA202" s="3"/>
      <c r="BB202" s="3"/>
      <c r="BC202" s="3">
        <v>1</v>
      </c>
      <c r="BD202" s="3"/>
      <c r="BE202">
        <f t="shared" si="4"/>
        <v>15</v>
      </c>
      <c r="BF202" s="113">
        <f t="shared" si="5"/>
        <v>27.272727272727273</v>
      </c>
    </row>
    <row r="203" spans="1:58" ht="18.75">
      <c r="A203" s="92" t="s">
        <v>339</v>
      </c>
      <c r="B203" s="12"/>
      <c r="C203" s="10">
        <v>1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103"/>
      <c r="AC203" s="3">
        <v>1</v>
      </c>
      <c r="AF203" s="3">
        <v>1</v>
      </c>
      <c r="AI203" s="3"/>
      <c r="AJ203" s="3"/>
      <c r="AK203" s="103"/>
      <c r="AL203" s="3"/>
      <c r="AM203" s="3"/>
      <c r="AN203" s="3"/>
      <c r="AO203" s="3"/>
      <c r="AP203" s="3"/>
      <c r="AQ203" s="3"/>
      <c r="AR203" s="3"/>
      <c r="AS203" s="3"/>
      <c r="AT203" s="3"/>
      <c r="AU203" s="103"/>
      <c r="AV203" s="3"/>
      <c r="AW203" s="3">
        <v>1</v>
      </c>
      <c r="AX203" s="3"/>
      <c r="AY203" s="3"/>
      <c r="AZ203" s="3">
        <v>1</v>
      </c>
      <c r="BA203" s="3"/>
      <c r="BB203" s="3"/>
      <c r="BC203" s="3"/>
      <c r="BD203" s="3"/>
      <c r="BE203">
        <f t="shared" si="4"/>
        <v>5</v>
      </c>
      <c r="BF203" s="113">
        <f t="shared" si="5"/>
        <v>9.0909090909090917</v>
      </c>
    </row>
    <row r="204" spans="1:58" ht="18.75">
      <c r="A204" s="92" t="s">
        <v>340</v>
      </c>
      <c r="B204" s="12"/>
      <c r="C204" s="1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103"/>
      <c r="AI204" s="3"/>
      <c r="AJ204" s="3"/>
      <c r="AK204" s="103"/>
      <c r="AL204" s="3"/>
      <c r="AM204" s="3"/>
      <c r="AN204" s="3"/>
      <c r="AO204" s="3"/>
      <c r="AP204" s="3"/>
      <c r="AQ204" s="3"/>
      <c r="AR204" s="3"/>
      <c r="AS204" s="3"/>
      <c r="AT204" s="3"/>
      <c r="AU204" s="103"/>
      <c r="AV204" s="3"/>
      <c r="AW204" s="3"/>
      <c r="AX204" s="3"/>
      <c r="AY204" s="3"/>
      <c r="AZ204" s="3"/>
      <c r="BA204" s="3"/>
      <c r="BB204" s="3"/>
      <c r="BC204" s="3"/>
      <c r="BD204" s="3"/>
      <c r="BE204">
        <f t="shared" si="4"/>
        <v>0</v>
      </c>
      <c r="BF204" s="113">
        <f t="shared" si="5"/>
        <v>0</v>
      </c>
    </row>
    <row r="205" spans="1:58" ht="18.75">
      <c r="A205" s="92" t="s">
        <v>341</v>
      </c>
      <c r="B205" s="12" t="s">
        <v>337</v>
      </c>
      <c r="C205" s="1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103"/>
      <c r="AI205" s="3"/>
      <c r="AJ205" s="3"/>
      <c r="AK205" s="103"/>
      <c r="AL205" s="3"/>
      <c r="AM205" s="3"/>
      <c r="AN205" s="3"/>
      <c r="AO205" s="3"/>
      <c r="AP205" s="3"/>
      <c r="AQ205" s="3"/>
      <c r="AR205" s="3"/>
      <c r="AS205" s="3"/>
      <c r="AT205" s="3"/>
      <c r="AU205" s="103"/>
      <c r="AV205" s="3"/>
      <c r="AW205" s="3"/>
      <c r="AX205" s="3"/>
      <c r="AY205" s="3"/>
      <c r="AZ205" s="3"/>
      <c r="BA205" s="3"/>
      <c r="BB205" s="3"/>
      <c r="BC205" s="3"/>
      <c r="BD205" s="3"/>
      <c r="BE205">
        <f t="shared" si="4"/>
        <v>0</v>
      </c>
      <c r="BF205" s="113">
        <f t="shared" si="5"/>
        <v>0</v>
      </c>
    </row>
    <row r="206" spans="1:58" ht="18.75">
      <c r="A206" s="92" t="s">
        <v>338</v>
      </c>
      <c r="B206" s="12"/>
      <c r="C206" s="1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103"/>
      <c r="AI206" s="3"/>
      <c r="AJ206" s="3"/>
      <c r="AK206" s="103"/>
      <c r="AL206" s="3"/>
      <c r="AM206" s="3"/>
      <c r="AN206" s="3"/>
      <c r="AO206" s="3"/>
      <c r="AP206" s="3"/>
      <c r="AQ206" s="3"/>
      <c r="AR206" s="3"/>
      <c r="AS206" s="3"/>
      <c r="AT206" s="3"/>
      <c r="AU206" s="103"/>
      <c r="AV206" s="3"/>
      <c r="AW206" s="3"/>
      <c r="AX206" s="3"/>
      <c r="AY206" s="3"/>
      <c r="AZ206" s="3"/>
      <c r="BA206" s="3"/>
      <c r="BB206" s="3"/>
      <c r="BC206" s="3"/>
      <c r="BD206" s="3"/>
      <c r="BE206">
        <f t="shared" si="4"/>
        <v>0</v>
      </c>
      <c r="BF206" s="113">
        <f t="shared" si="5"/>
        <v>0</v>
      </c>
    </row>
    <row r="207" spans="1:58" ht="18.75">
      <c r="A207" s="93" t="s">
        <v>342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103"/>
      <c r="AI207" s="3"/>
      <c r="AJ207" s="3"/>
      <c r="AK207" s="103"/>
      <c r="AL207" s="3"/>
      <c r="AM207" s="3"/>
      <c r="AN207" s="3"/>
      <c r="AO207" s="3"/>
      <c r="AP207" s="3"/>
      <c r="AQ207" s="3"/>
      <c r="AR207" s="3"/>
      <c r="AS207" s="3"/>
      <c r="AT207" s="3"/>
      <c r="AU207" s="103"/>
      <c r="AV207" s="3"/>
      <c r="AW207" s="3"/>
      <c r="AX207" s="3"/>
      <c r="AY207" s="3"/>
      <c r="AZ207" s="3"/>
      <c r="BA207" s="3"/>
      <c r="BB207" s="3"/>
      <c r="BC207" s="3"/>
      <c r="BD207" s="3"/>
      <c r="BE207">
        <f t="shared" si="4"/>
        <v>0</v>
      </c>
      <c r="BF207" s="113">
        <f t="shared" si="5"/>
        <v>0</v>
      </c>
    </row>
    <row r="208" spans="1:58" ht="18.75">
      <c r="A208" s="92">
        <v>2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>
        <v>1</v>
      </c>
      <c r="W208" s="3"/>
      <c r="X208" s="3"/>
      <c r="Y208" s="3"/>
      <c r="Z208" s="3"/>
      <c r="AA208" s="103"/>
      <c r="AI208" s="3"/>
      <c r="AJ208" s="3"/>
      <c r="AK208" s="103"/>
      <c r="AL208" s="3"/>
      <c r="AM208" s="3"/>
      <c r="AN208" s="3"/>
      <c r="AO208" s="3"/>
      <c r="AP208" s="3">
        <v>1</v>
      </c>
      <c r="AQ208" s="3"/>
      <c r="AR208" s="3"/>
      <c r="AS208" s="3"/>
      <c r="AT208" s="3"/>
      <c r="AU208" s="103"/>
      <c r="AV208" s="3"/>
      <c r="AW208" s="3"/>
      <c r="AX208" s="3"/>
      <c r="AY208" s="3"/>
      <c r="AZ208" s="3"/>
      <c r="BA208" s="3"/>
      <c r="BB208" s="3"/>
      <c r="BC208" s="3"/>
      <c r="BD208" s="3"/>
      <c r="BE208">
        <f t="shared" si="4"/>
        <v>2</v>
      </c>
      <c r="BF208" s="113">
        <f t="shared" si="5"/>
        <v>3.6363636363636362</v>
      </c>
    </row>
    <row r="209" spans="1:58" ht="18.75">
      <c r="A209" s="92" t="s">
        <v>339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103"/>
      <c r="AB209" s="3">
        <v>1</v>
      </c>
      <c r="AC209" s="3">
        <v>1</v>
      </c>
      <c r="AI209" s="3"/>
      <c r="AJ209" s="3"/>
      <c r="AK209" s="103"/>
      <c r="AL209" s="3"/>
      <c r="AM209" s="3"/>
      <c r="AN209" s="3"/>
      <c r="AO209" s="3"/>
      <c r="AP209" s="3"/>
      <c r="AQ209" s="3"/>
      <c r="AR209" s="3"/>
      <c r="AS209" s="3"/>
      <c r="AT209" s="3"/>
      <c r="AU209" s="103"/>
      <c r="AV209" s="3">
        <v>1</v>
      </c>
      <c r="AW209" s="3">
        <v>1</v>
      </c>
      <c r="AX209" s="3"/>
      <c r="AY209" s="3"/>
      <c r="AZ209" s="3"/>
      <c r="BA209" s="3"/>
      <c r="BB209" s="3"/>
      <c r="BC209" s="3"/>
      <c r="BD209" s="3"/>
      <c r="BE209">
        <f t="shared" si="4"/>
        <v>4</v>
      </c>
      <c r="BF209" s="113">
        <f t="shared" si="5"/>
        <v>7.2727272727272725</v>
      </c>
    </row>
    <row r="210" spans="1:58" ht="18.75">
      <c r="A210" s="92" t="s">
        <v>340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103"/>
      <c r="AI210" s="3"/>
      <c r="AJ210" s="3"/>
      <c r="AK210" s="103"/>
      <c r="AL210" s="3"/>
      <c r="AM210" s="3"/>
      <c r="AN210" s="3"/>
      <c r="AO210" s="3"/>
      <c r="AP210" s="3"/>
      <c r="AQ210" s="3"/>
      <c r="AR210" s="3"/>
      <c r="AS210" s="3"/>
      <c r="AT210" s="3"/>
      <c r="AU210" s="103"/>
      <c r="AV210" s="3"/>
      <c r="AW210" s="3"/>
      <c r="AX210" s="3"/>
      <c r="AY210" s="3"/>
      <c r="AZ210" s="3"/>
      <c r="BA210" s="3"/>
      <c r="BB210" s="3"/>
      <c r="BC210" s="3"/>
      <c r="BD210" s="3"/>
      <c r="BE210">
        <f t="shared" si="4"/>
        <v>0</v>
      </c>
      <c r="BF210" s="113">
        <f t="shared" si="5"/>
        <v>0</v>
      </c>
    </row>
    <row r="211" spans="1:58" ht="18.75">
      <c r="A211" s="92" t="s">
        <v>341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103"/>
      <c r="AI211" s="3"/>
      <c r="AJ211" s="3"/>
      <c r="AK211" s="103"/>
      <c r="AL211" s="3"/>
      <c r="AM211" s="3"/>
      <c r="AN211" s="3"/>
      <c r="AO211" s="3"/>
      <c r="AP211" s="3"/>
      <c r="AQ211" s="3"/>
      <c r="AR211" s="3"/>
      <c r="AS211" s="3"/>
      <c r="AT211" s="3"/>
      <c r="AU211" s="103"/>
      <c r="AV211" s="3"/>
      <c r="AW211" s="3"/>
      <c r="AX211" s="3"/>
      <c r="AY211" s="3"/>
      <c r="AZ211" s="3"/>
      <c r="BA211" s="3"/>
      <c r="BB211" s="3"/>
      <c r="BC211" s="3"/>
      <c r="BD211" s="3"/>
      <c r="BE211">
        <f t="shared" si="4"/>
        <v>0</v>
      </c>
      <c r="BF211" s="113">
        <f t="shared" si="5"/>
        <v>0</v>
      </c>
    </row>
    <row r="212" spans="1:58" ht="18.75">
      <c r="A212" s="92" t="s">
        <v>338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103"/>
      <c r="AI212" s="3"/>
      <c r="AJ212" s="3"/>
      <c r="AK212" s="103"/>
      <c r="AL212" s="3"/>
      <c r="AM212" s="3"/>
      <c r="AN212" s="3"/>
      <c r="AO212" s="3"/>
      <c r="AP212" s="3"/>
      <c r="AQ212" s="3"/>
      <c r="AR212" s="3"/>
      <c r="AS212" s="3"/>
      <c r="AT212" s="3"/>
      <c r="AU212" s="103"/>
      <c r="AV212" s="3"/>
      <c r="AW212" s="3"/>
      <c r="AX212" s="3"/>
      <c r="AY212" s="3"/>
      <c r="AZ212" s="3"/>
      <c r="BA212" s="3"/>
      <c r="BB212" s="3"/>
      <c r="BC212" s="3"/>
      <c r="BD212" s="3"/>
      <c r="BE212">
        <f t="shared" si="4"/>
        <v>0</v>
      </c>
      <c r="BF212" s="113">
        <f t="shared" si="5"/>
        <v>0</v>
      </c>
    </row>
    <row r="213" spans="1:58" ht="18.75">
      <c r="A213" s="94" t="s">
        <v>343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103"/>
      <c r="AE213" s="3">
        <v>1</v>
      </c>
      <c r="AI213" s="3"/>
      <c r="AJ213" s="3"/>
      <c r="AK213" s="103"/>
      <c r="AL213" s="3"/>
      <c r="AM213" s="3"/>
      <c r="AN213" s="3"/>
      <c r="AO213" s="3"/>
      <c r="AP213" s="3"/>
      <c r="AQ213" s="3"/>
      <c r="AR213" s="3"/>
      <c r="AS213" s="3"/>
      <c r="AT213" s="3"/>
      <c r="AU213" s="103"/>
      <c r="AV213" s="3"/>
      <c r="AW213" s="3"/>
      <c r="AX213" s="3"/>
      <c r="AY213" s="3">
        <v>1</v>
      </c>
      <c r="AZ213" s="3"/>
      <c r="BA213" s="3"/>
      <c r="BB213" s="3"/>
      <c r="BC213" s="3"/>
      <c r="BD213" s="3"/>
      <c r="BE213">
        <f t="shared" si="4"/>
        <v>2</v>
      </c>
      <c r="BF213" s="113">
        <f t="shared" si="5"/>
        <v>3.6363636363636362</v>
      </c>
    </row>
    <row r="214" spans="1:58" ht="18.75">
      <c r="A214" s="92">
        <v>2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>
        <v>1</v>
      </c>
      <c r="W214" s="3"/>
      <c r="X214" s="3"/>
      <c r="Y214" s="3"/>
      <c r="Z214" s="3"/>
      <c r="AA214" s="103"/>
      <c r="AB214" s="3">
        <v>1</v>
      </c>
      <c r="AC214" s="3">
        <v>1</v>
      </c>
      <c r="AI214" s="3"/>
      <c r="AJ214" s="3"/>
      <c r="AK214" s="103"/>
      <c r="AL214" s="3"/>
      <c r="AM214" s="3"/>
      <c r="AN214" s="3"/>
      <c r="AO214" s="3"/>
      <c r="AP214" s="3">
        <v>1</v>
      </c>
      <c r="AQ214" s="3"/>
      <c r="AR214" s="3"/>
      <c r="AS214" s="3"/>
      <c r="AT214" s="3"/>
      <c r="AU214" s="103"/>
      <c r="AV214" s="3">
        <v>1</v>
      </c>
      <c r="AW214" s="3">
        <v>1</v>
      </c>
      <c r="AX214" s="3"/>
      <c r="AY214" s="3"/>
      <c r="AZ214" s="3"/>
      <c r="BA214" s="3"/>
      <c r="BB214" s="3"/>
      <c r="BC214" s="3"/>
      <c r="BD214" s="3"/>
      <c r="BE214">
        <f t="shared" si="4"/>
        <v>6</v>
      </c>
      <c r="BF214" s="113">
        <f t="shared" si="5"/>
        <v>10.909090909090908</v>
      </c>
    </row>
    <row r="215" spans="1:58" ht="18.75">
      <c r="A215" s="92" t="s">
        <v>339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103"/>
      <c r="AI215" s="3"/>
      <c r="AJ215" s="3"/>
      <c r="AK215" s="103"/>
      <c r="AL215" s="3"/>
      <c r="AM215" s="3"/>
      <c r="AN215" s="3"/>
      <c r="AO215" s="3"/>
      <c r="AP215" s="3"/>
      <c r="AQ215" s="3"/>
      <c r="AR215" s="3"/>
      <c r="AS215" s="3"/>
      <c r="AT215" s="3"/>
      <c r="AU215" s="103"/>
      <c r="AV215" s="3"/>
      <c r="AW215" s="3"/>
      <c r="AX215" s="3"/>
      <c r="AY215" s="3"/>
      <c r="AZ215" s="3"/>
      <c r="BA215" s="3"/>
      <c r="BB215" s="3"/>
      <c r="BC215" s="3"/>
      <c r="BD215" s="3"/>
      <c r="BE215">
        <f t="shared" si="4"/>
        <v>0</v>
      </c>
      <c r="BF215" s="113">
        <f t="shared" si="5"/>
        <v>0</v>
      </c>
    </row>
    <row r="216" spans="1:58" ht="18.75">
      <c r="A216" s="92" t="s">
        <v>340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103"/>
      <c r="AI216" s="3"/>
      <c r="AJ216" s="3"/>
      <c r="AK216" s="103"/>
      <c r="AL216" s="3"/>
      <c r="AM216" s="3"/>
      <c r="AN216" s="3"/>
      <c r="AO216" s="3"/>
      <c r="AP216" s="3"/>
      <c r="AQ216" s="3"/>
      <c r="AR216" s="3"/>
      <c r="AS216" s="3"/>
      <c r="AT216" s="3"/>
      <c r="AU216" s="103"/>
      <c r="AV216" s="3"/>
      <c r="AW216" s="3"/>
      <c r="AX216" s="3"/>
      <c r="AY216" s="3"/>
      <c r="AZ216" s="3"/>
      <c r="BA216" s="3"/>
      <c r="BB216" s="3"/>
      <c r="BC216" s="3"/>
      <c r="BD216" s="3"/>
      <c r="BE216">
        <f t="shared" si="4"/>
        <v>0</v>
      </c>
      <c r="BF216" s="113">
        <f t="shared" si="5"/>
        <v>0</v>
      </c>
    </row>
    <row r="217" spans="1:58" ht="18.75">
      <c r="A217" s="92" t="s">
        <v>341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103"/>
      <c r="AI217" s="3"/>
      <c r="AJ217" s="3"/>
      <c r="AK217" s="103"/>
      <c r="AL217" s="3"/>
      <c r="AM217" s="3"/>
      <c r="AN217" s="3"/>
      <c r="AO217" s="3"/>
      <c r="AP217" s="3"/>
      <c r="AQ217" s="3"/>
      <c r="AR217" s="3"/>
      <c r="AS217" s="3"/>
      <c r="AT217" s="3"/>
      <c r="AU217" s="103"/>
      <c r="AV217" s="3"/>
      <c r="AW217" s="3"/>
      <c r="AX217" s="3"/>
      <c r="AY217" s="3"/>
      <c r="AZ217" s="3"/>
      <c r="BA217" s="3"/>
      <c r="BB217" s="3"/>
      <c r="BC217" s="3"/>
      <c r="BD217" s="3"/>
      <c r="BE217">
        <f t="shared" si="4"/>
        <v>0</v>
      </c>
      <c r="BF217" s="113">
        <f t="shared" si="5"/>
        <v>0</v>
      </c>
    </row>
    <row r="218" spans="1:58" ht="18.75">
      <c r="A218" s="92" t="s">
        <v>338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103"/>
      <c r="AI218" s="3"/>
      <c r="AJ218" s="3"/>
      <c r="AK218" s="103"/>
      <c r="AL218" s="3"/>
      <c r="AM218" s="3"/>
      <c r="AN218" s="3"/>
      <c r="AO218" s="3"/>
      <c r="AP218" s="3"/>
      <c r="AQ218" s="3"/>
      <c r="AR218" s="3"/>
      <c r="AS218" s="3"/>
      <c r="AT218" s="3"/>
      <c r="AU218" s="103"/>
      <c r="AV218" s="3"/>
      <c r="AW218" s="3"/>
      <c r="AX218" s="3"/>
      <c r="AY218" s="3"/>
      <c r="AZ218" s="3"/>
      <c r="BA218" s="3"/>
      <c r="BB218" s="3"/>
      <c r="BC218" s="3"/>
      <c r="BD218" s="3"/>
      <c r="BE218">
        <f t="shared" si="4"/>
        <v>0</v>
      </c>
      <c r="BF218" s="113">
        <f t="shared" si="5"/>
        <v>0</v>
      </c>
    </row>
    <row r="219" spans="1:58" ht="18.75">
      <c r="A219" s="94" t="s">
        <v>344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103"/>
      <c r="AI219" s="3"/>
      <c r="AJ219" s="3"/>
      <c r="AK219" s="103"/>
      <c r="AL219" s="3"/>
      <c r="AM219" s="3"/>
      <c r="AN219" s="3"/>
      <c r="AO219" s="3"/>
      <c r="AP219" s="3"/>
      <c r="AQ219" s="3"/>
      <c r="AR219" s="3"/>
      <c r="AS219" s="3"/>
      <c r="AT219" s="3"/>
      <c r="AU219" s="103"/>
      <c r="AV219" s="3"/>
      <c r="AW219" s="3"/>
      <c r="AX219" s="3"/>
      <c r="AY219" s="3"/>
      <c r="AZ219" s="3"/>
      <c r="BA219" s="3"/>
      <c r="BB219" s="3"/>
      <c r="BC219" s="3"/>
      <c r="BD219" s="3"/>
      <c r="BE219">
        <f t="shared" si="4"/>
        <v>0</v>
      </c>
      <c r="BF219" s="113">
        <f t="shared" si="5"/>
        <v>0</v>
      </c>
    </row>
    <row r="220" spans="1:58" ht="18.75">
      <c r="A220" s="92">
        <v>2</v>
      </c>
      <c r="B220" s="3"/>
      <c r="C220" s="3"/>
      <c r="D220" s="3"/>
      <c r="E220" s="3"/>
      <c r="F220" s="3">
        <v>1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103"/>
      <c r="AG220" s="3">
        <v>1</v>
      </c>
      <c r="AI220" s="3"/>
      <c r="AJ220" s="3">
        <v>1</v>
      </c>
      <c r="AK220" s="103">
        <v>1</v>
      </c>
      <c r="AL220" s="3"/>
      <c r="AM220" s="3">
        <v>1</v>
      </c>
      <c r="AN220" s="3">
        <v>1</v>
      </c>
      <c r="AO220" s="3"/>
      <c r="AP220" s="3"/>
      <c r="AQ220" s="3"/>
      <c r="AR220" s="3"/>
      <c r="AS220" s="3"/>
      <c r="AT220" s="3"/>
      <c r="AU220" s="103"/>
      <c r="AV220" s="3"/>
      <c r="AW220" s="3"/>
      <c r="AX220" s="3"/>
      <c r="AY220" s="3"/>
      <c r="AZ220" s="3"/>
      <c r="BA220" s="3">
        <v>1</v>
      </c>
      <c r="BB220" s="3"/>
      <c r="BC220" s="3"/>
      <c r="BD220" s="3">
        <v>1</v>
      </c>
      <c r="BE220">
        <f t="shared" si="4"/>
        <v>8</v>
      </c>
      <c r="BF220" s="113">
        <f t="shared" si="5"/>
        <v>14.545454545454545</v>
      </c>
    </row>
    <row r="221" spans="1:58" ht="18.75">
      <c r="A221" s="92" t="s">
        <v>339</v>
      </c>
      <c r="B221" s="3"/>
      <c r="C221" s="3">
        <v>1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>
        <v>1</v>
      </c>
      <c r="W221" s="3"/>
      <c r="X221" s="3"/>
      <c r="Y221" s="3"/>
      <c r="Z221" s="3"/>
      <c r="AA221" s="103"/>
      <c r="AC221" s="3">
        <v>1</v>
      </c>
      <c r="AF221" s="3">
        <v>1</v>
      </c>
      <c r="AI221" s="3"/>
      <c r="AJ221" s="3"/>
      <c r="AK221" s="103"/>
      <c r="AL221" s="3"/>
      <c r="AM221" s="3"/>
      <c r="AN221" s="3"/>
      <c r="AO221" s="3"/>
      <c r="AP221" s="3">
        <v>1</v>
      </c>
      <c r="AQ221" s="3"/>
      <c r="AR221" s="3"/>
      <c r="AS221" s="3"/>
      <c r="AT221" s="3"/>
      <c r="AU221" s="103"/>
      <c r="AV221" s="3"/>
      <c r="AW221" s="3">
        <v>1</v>
      </c>
      <c r="AX221" s="3"/>
      <c r="AY221" s="3"/>
      <c r="AZ221" s="3">
        <v>1</v>
      </c>
      <c r="BA221" s="3"/>
      <c r="BB221" s="3"/>
      <c r="BC221" s="3"/>
      <c r="BD221" s="3"/>
      <c r="BE221">
        <f t="shared" si="4"/>
        <v>7</v>
      </c>
      <c r="BF221" s="113">
        <f t="shared" si="5"/>
        <v>12.727272727272727</v>
      </c>
    </row>
    <row r="222" spans="1:58" ht="18.75">
      <c r="A222" s="92" t="s">
        <v>340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103"/>
      <c r="AH222" s="3">
        <v>1</v>
      </c>
      <c r="AI222" s="3"/>
      <c r="AJ222" s="3"/>
      <c r="AK222" s="103"/>
      <c r="AL222" s="3"/>
      <c r="AM222" s="3"/>
      <c r="AN222" s="3"/>
      <c r="AO222" s="3"/>
      <c r="AP222" s="3"/>
      <c r="AQ222" s="3"/>
      <c r="AR222" s="3"/>
      <c r="AS222" s="3"/>
      <c r="AT222" s="3"/>
      <c r="AU222" s="103"/>
      <c r="AV222" s="3"/>
      <c r="AW222" s="3"/>
      <c r="AX222" s="3"/>
      <c r="AY222" s="3"/>
      <c r="AZ222" s="3"/>
      <c r="BA222" s="3"/>
      <c r="BB222" s="3">
        <v>1</v>
      </c>
      <c r="BC222" s="3"/>
      <c r="BD222" s="3"/>
      <c r="BE222">
        <f t="shared" ref="BE222:BE284" si="6">SUM(B222:BD222)</f>
        <v>2</v>
      </c>
      <c r="BF222" s="113">
        <f t="shared" ref="BF222:BF285" si="7">BE222*100/55</f>
        <v>3.6363636363636362</v>
      </c>
    </row>
    <row r="223" spans="1:58" ht="18.75">
      <c r="A223" s="92" t="s">
        <v>341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>
        <v>1</v>
      </c>
      <c r="U223" s="3"/>
      <c r="V223" s="3"/>
      <c r="W223" s="3"/>
      <c r="X223" s="3"/>
      <c r="Y223" s="3"/>
      <c r="Z223" s="3"/>
      <c r="AA223" s="103"/>
      <c r="AI223" s="3"/>
      <c r="AJ223" s="3"/>
      <c r="AK223" s="103"/>
      <c r="AL223" s="3"/>
      <c r="AM223" s="3"/>
      <c r="AN223" s="3"/>
      <c r="AO223" s="3"/>
      <c r="AP223" s="3"/>
      <c r="AQ223" s="3"/>
      <c r="AR223" s="3"/>
      <c r="AS223" s="3"/>
      <c r="AT223" s="3"/>
      <c r="AU223" s="103"/>
      <c r="AV223" s="3"/>
      <c r="AW223" s="3"/>
      <c r="AX223" s="3"/>
      <c r="AY223" s="3"/>
      <c r="AZ223" s="3"/>
      <c r="BA223" s="3"/>
      <c r="BB223" s="3"/>
      <c r="BC223" s="3"/>
      <c r="BD223" s="3"/>
      <c r="BE223">
        <f t="shared" si="6"/>
        <v>1</v>
      </c>
      <c r="BF223" s="113">
        <f t="shared" si="7"/>
        <v>1.8181818181818181</v>
      </c>
    </row>
    <row r="224" spans="1:58" ht="18.75">
      <c r="A224" s="92" t="s">
        <v>338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103"/>
      <c r="AB224" s="3">
        <v>1</v>
      </c>
      <c r="AI224" s="3"/>
      <c r="AJ224" s="3"/>
      <c r="AK224" s="103"/>
      <c r="AL224" s="3"/>
      <c r="AM224" s="3"/>
      <c r="AN224" s="3"/>
      <c r="AO224" s="3"/>
      <c r="AP224" s="3"/>
      <c r="AQ224" s="3"/>
      <c r="AR224" s="3"/>
      <c r="AS224" s="3"/>
      <c r="AT224" s="3"/>
      <c r="AU224" s="103"/>
      <c r="AV224" s="3">
        <v>1</v>
      </c>
      <c r="AW224" s="3"/>
      <c r="AX224" s="3"/>
      <c r="AY224" s="3"/>
      <c r="AZ224" s="3"/>
      <c r="BA224" s="3"/>
      <c r="BB224" s="3"/>
      <c r="BC224" s="3"/>
      <c r="BD224" s="3"/>
      <c r="BE224">
        <f t="shared" si="6"/>
        <v>2</v>
      </c>
      <c r="BF224" s="113">
        <f t="shared" si="7"/>
        <v>3.6363636363636362</v>
      </c>
    </row>
    <row r="225" spans="1:58" ht="18.75">
      <c r="A225" s="90" t="s">
        <v>345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103"/>
      <c r="AI225" s="3"/>
      <c r="AJ225" s="3"/>
      <c r="AK225" s="103"/>
      <c r="AL225" s="3"/>
      <c r="AM225" s="3"/>
      <c r="AN225" s="3"/>
      <c r="AO225" s="3"/>
      <c r="AP225" s="3"/>
      <c r="AQ225" s="3"/>
      <c r="AR225" s="3"/>
      <c r="AS225" s="3"/>
      <c r="AT225" s="3"/>
      <c r="AU225" s="103"/>
      <c r="AV225" s="3"/>
      <c r="AW225" s="3"/>
      <c r="AX225" s="3"/>
      <c r="AY225" s="3"/>
      <c r="AZ225" s="3"/>
      <c r="BA225" s="3"/>
      <c r="BB225" s="3"/>
      <c r="BC225" s="3"/>
      <c r="BD225" s="3"/>
      <c r="BE225">
        <f t="shared" si="6"/>
        <v>0</v>
      </c>
      <c r="BF225" s="113">
        <f t="shared" si="7"/>
        <v>0</v>
      </c>
    </row>
    <row r="226" spans="1:58" ht="18.75">
      <c r="A226" s="91" t="s">
        <v>335</v>
      </c>
      <c r="B226" s="1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103"/>
      <c r="AI226" s="3"/>
      <c r="AJ226" s="3"/>
      <c r="AK226" s="103"/>
      <c r="AL226" s="3"/>
      <c r="AM226" s="3"/>
      <c r="AN226" s="3"/>
      <c r="AO226" s="3"/>
      <c r="AP226" s="3"/>
      <c r="AQ226" s="3"/>
      <c r="AR226" s="3"/>
      <c r="AS226" s="3"/>
      <c r="AT226" s="3"/>
      <c r="AU226" s="103"/>
      <c r="AV226" s="3"/>
      <c r="AW226" s="3"/>
      <c r="AX226" s="3"/>
      <c r="AY226" s="3"/>
      <c r="AZ226" s="3"/>
      <c r="BA226" s="3"/>
      <c r="BB226" s="3"/>
      <c r="BC226" s="3"/>
      <c r="BD226" s="3"/>
      <c r="BE226">
        <f t="shared" si="6"/>
        <v>0</v>
      </c>
      <c r="BF226" s="113">
        <f t="shared" si="7"/>
        <v>0</v>
      </c>
    </row>
    <row r="227" spans="1:58" ht="18.75">
      <c r="A227" s="78" t="s">
        <v>346</v>
      </c>
      <c r="B227" s="12"/>
      <c r="C227" s="10"/>
      <c r="D227" s="3"/>
      <c r="E227" s="3">
        <v>1</v>
      </c>
      <c r="F227" s="3">
        <v>1</v>
      </c>
      <c r="G227" s="3"/>
      <c r="H227" s="3"/>
      <c r="I227" s="3"/>
      <c r="J227" s="3"/>
      <c r="K227" s="3"/>
      <c r="L227" s="3"/>
      <c r="M227" s="3"/>
      <c r="N227" s="3"/>
      <c r="O227" s="3"/>
      <c r="P227" s="3">
        <v>1</v>
      </c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103"/>
      <c r="AB227" s="3">
        <v>1</v>
      </c>
      <c r="AE227" s="3">
        <v>1</v>
      </c>
      <c r="AI227" s="3">
        <v>1</v>
      </c>
      <c r="AJ227" s="3"/>
      <c r="AK227" s="103">
        <v>1</v>
      </c>
      <c r="AL227" s="3">
        <v>1</v>
      </c>
      <c r="AM227" s="3">
        <v>1</v>
      </c>
      <c r="AN227" s="3">
        <v>1</v>
      </c>
      <c r="AO227" s="3"/>
      <c r="AP227" s="3"/>
      <c r="AQ227" s="3"/>
      <c r="AR227" s="3"/>
      <c r="AS227" s="3"/>
      <c r="AT227" s="3"/>
      <c r="AU227" s="103"/>
      <c r="AV227" s="3">
        <v>1</v>
      </c>
      <c r="AW227" s="3"/>
      <c r="AX227" s="3"/>
      <c r="AY227" s="3">
        <v>1</v>
      </c>
      <c r="AZ227" s="3"/>
      <c r="BA227" s="3"/>
      <c r="BB227" s="3"/>
      <c r="BC227" s="3">
        <v>1</v>
      </c>
      <c r="BD227" s="3"/>
      <c r="BE227">
        <f t="shared" si="6"/>
        <v>13</v>
      </c>
      <c r="BF227" s="113">
        <f t="shared" si="7"/>
        <v>23.636363636363637</v>
      </c>
    </row>
    <row r="228" spans="1:58" ht="18.75">
      <c r="A228" s="78" t="s">
        <v>347</v>
      </c>
      <c r="B228" s="12"/>
      <c r="C228" s="10">
        <v>1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>
        <v>1</v>
      </c>
      <c r="X228" s="3"/>
      <c r="Y228" s="3"/>
      <c r="Z228" s="3"/>
      <c r="AA228" s="103"/>
      <c r="AF228" s="3">
        <v>1</v>
      </c>
      <c r="AI228" s="3"/>
      <c r="AJ228" s="3"/>
      <c r="AK228" s="103"/>
      <c r="AL228" s="3"/>
      <c r="AM228" s="3"/>
      <c r="AN228" s="3"/>
      <c r="AO228" s="3"/>
      <c r="AP228" s="3"/>
      <c r="AQ228" s="3">
        <v>1</v>
      </c>
      <c r="AR228" s="3"/>
      <c r="AS228" s="3"/>
      <c r="AT228" s="3"/>
      <c r="AU228" s="103"/>
      <c r="AV228" s="3"/>
      <c r="AW228" s="3"/>
      <c r="AX228" s="3"/>
      <c r="AY228" s="3"/>
      <c r="AZ228" s="3">
        <v>1</v>
      </c>
      <c r="BA228" s="3"/>
      <c r="BB228" s="3"/>
      <c r="BC228" s="3"/>
      <c r="BD228" s="3"/>
      <c r="BE228">
        <f t="shared" si="6"/>
        <v>5</v>
      </c>
      <c r="BF228" s="113">
        <f t="shared" si="7"/>
        <v>9.0909090909090917</v>
      </c>
    </row>
    <row r="229" spans="1:58" ht="18.75">
      <c r="A229" s="78" t="s">
        <v>348</v>
      </c>
      <c r="B229" s="12"/>
      <c r="C229" s="10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>
        <v>1</v>
      </c>
      <c r="Z229" s="3"/>
      <c r="AA229" s="103"/>
      <c r="AC229" s="3">
        <v>1</v>
      </c>
      <c r="AI229" s="3"/>
      <c r="AJ229" s="3"/>
      <c r="AK229" s="103"/>
      <c r="AL229" s="3"/>
      <c r="AM229" s="3"/>
      <c r="AN229" s="3"/>
      <c r="AO229" s="3"/>
      <c r="AP229" s="3"/>
      <c r="AQ229" s="3"/>
      <c r="AR229" s="3"/>
      <c r="AS229" s="3">
        <v>1</v>
      </c>
      <c r="AT229" s="3"/>
      <c r="AU229" s="103"/>
      <c r="AV229" s="3"/>
      <c r="AW229" s="3">
        <v>1</v>
      </c>
      <c r="AX229" s="3"/>
      <c r="AY229" s="3"/>
      <c r="AZ229" s="3"/>
      <c r="BA229" s="3"/>
      <c r="BB229" s="3"/>
      <c r="BC229" s="3"/>
      <c r="BD229" s="3"/>
      <c r="BE229">
        <f t="shared" si="6"/>
        <v>4</v>
      </c>
      <c r="BF229" s="113">
        <f t="shared" si="7"/>
        <v>7.2727272727272725</v>
      </c>
    </row>
    <row r="230" spans="1:58" ht="18.75">
      <c r="A230" s="78" t="s">
        <v>349</v>
      </c>
      <c r="B230" s="12"/>
      <c r="C230" s="10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>
        <v>1</v>
      </c>
      <c r="W230" s="3"/>
      <c r="X230" s="3"/>
      <c r="Y230" s="3"/>
      <c r="Z230" s="3"/>
      <c r="AA230" s="103"/>
      <c r="AI230" s="3"/>
      <c r="AJ230" s="3"/>
      <c r="AK230" s="103"/>
      <c r="AL230" s="3"/>
      <c r="AM230" s="3"/>
      <c r="AN230" s="3"/>
      <c r="AO230" s="3"/>
      <c r="AP230" s="3">
        <v>1</v>
      </c>
      <c r="AQ230" s="3"/>
      <c r="AR230" s="3"/>
      <c r="AS230" s="3"/>
      <c r="AT230" s="3"/>
      <c r="AU230" s="103"/>
      <c r="AV230" s="3"/>
      <c r="AW230" s="3"/>
      <c r="AX230" s="3"/>
      <c r="AY230" s="3"/>
      <c r="AZ230" s="3"/>
      <c r="BA230" s="3"/>
      <c r="BB230" s="3"/>
      <c r="BC230" s="3"/>
      <c r="BD230" s="3"/>
      <c r="BE230">
        <f t="shared" si="6"/>
        <v>2</v>
      </c>
      <c r="BF230" s="113">
        <f t="shared" si="7"/>
        <v>3.6363636363636362</v>
      </c>
    </row>
    <row r="231" spans="1:58" ht="18.75">
      <c r="A231" s="78" t="s">
        <v>350</v>
      </c>
      <c r="B231" s="12"/>
      <c r="C231" s="10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103"/>
      <c r="AI231" s="3"/>
      <c r="AJ231" s="3"/>
      <c r="AK231" s="103"/>
      <c r="AL231" s="3"/>
      <c r="AM231" s="3"/>
      <c r="AN231" s="3"/>
      <c r="AO231" s="3"/>
      <c r="AP231" s="3"/>
      <c r="AQ231" s="3"/>
      <c r="AR231" s="3"/>
      <c r="AS231" s="3"/>
      <c r="AT231" s="3"/>
      <c r="AU231" s="103"/>
      <c r="AV231" s="3"/>
      <c r="AW231" s="3"/>
      <c r="AX231" s="3"/>
      <c r="AY231" s="3"/>
      <c r="AZ231" s="3"/>
      <c r="BA231" s="3"/>
      <c r="BB231" s="3"/>
      <c r="BC231" s="3"/>
      <c r="BD231" s="3"/>
      <c r="BE231">
        <f t="shared" si="6"/>
        <v>0</v>
      </c>
      <c r="BF231" s="113">
        <f t="shared" si="7"/>
        <v>0</v>
      </c>
    </row>
    <row r="232" spans="1:58" ht="18.75">
      <c r="A232" s="93" t="s">
        <v>342</v>
      </c>
      <c r="B232" s="1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103"/>
      <c r="AI232" s="3"/>
      <c r="AJ232" s="3"/>
      <c r="AK232" s="103"/>
      <c r="AL232" s="3"/>
      <c r="AM232" s="3"/>
      <c r="AN232" s="3"/>
      <c r="AO232" s="3"/>
      <c r="AP232" s="3"/>
      <c r="AQ232" s="3"/>
      <c r="AR232" s="3"/>
      <c r="AS232" s="3"/>
      <c r="AT232" s="3"/>
      <c r="AU232" s="103"/>
      <c r="AV232" s="3"/>
      <c r="AW232" s="3"/>
      <c r="AX232" s="3"/>
      <c r="AY232" s="3"/>
      <c r="AZ232" s="3"/>
      <c r="BA232" s="3"/>
      <c r="BB232" s="3"/>
      <c r="BC232" s="3"/>
      <c r="BD232" s="3"/>
      <c r="BE232">
        <f t="shared" si="6"/>
        <v>0</v>
      </c>
      <c r="BF232" s="113">
        <f t="shared" si="7"/>
        <v>0</v>
      </c>
    </row>
    <row r="233" spans="1:58" ht="18.75">
      <c r="A233" s="78" t="s">
        <v>346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103"/>
      <c r="AB233" s="3">
        <v>1</v>
      </c>
      <c r="AC233" s="3">
        <v>1</v>
      </c>
      <c r="AI233" s="3"/>
      <c r="AJ233" s="3"/>
      <c r="AK233" s="103"/>
      <c r="AL233" s="3"/>
      <c r="AM233" s="3"/>
      <c r="AN233" s="3"/>
      <c r="AO233" s="3"/>
      <c r="AP233" s="3"/>
      <c r="AQ233" s="3"/>
      <c r="AR233" s="3"/>
      <c r="AS233" s="3"/>
      <c r="AT233" s="3"/>
      <c r="AU233" s="103"/>
      <c r="AV233" s="3">
        <v>1</v>
      </c>
      <c r="AW233" s="3">
        <v>1</v>
      </c>
      <c r="AX233" s="3"/>
      <c r="AY233" s="3"/>
      <c r="AZ233" s="3"/>
      <c r="BA233" s="3"/>
      <c r="BB233" s="3"/>
      <c r="BC233" s="3"/>
      <c r="BD233" s="3"/>
      <c r="BE233">
        <f t="shared" si="6"/>
        <v>4</v>
      </c>
      <c r="BF233" s="113">
        <f t="shared" si="7"/>
        <v>7.2727272727272725</v>
      </c>
    </row>
    <row r="234" spans="1:58" ht="18.75">
      <c r="A234" s="78" t="s">
        <v>347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103"/>
      <c r="AI234" s="3"/>
      <c r="AJ234" s="3"/>
      <c r="AK234" s="103"/>
      <c r="AL234" s="3"/>
      <c r="AM234" s="3"/>
      <c r="AN234" s="3"/>
      <c r="AO234" s="3"/>
      <c r="AP234" s="3"/>
      <c r="AQ234" s="3"/>
      <c r="AR234" s="3"/>
      <c r="AS234" s="3"/>
      <c r="AT234" s="3"/>
      <c r="AU234" s="103"/>
      <c r="AV234" s="3"/>
      <c r="AW234" s="3"/>
      <c r="AX234" s="3"/>
      <c r="AY234" s="3"/>
      <c r="AZ234" s="3"/>
      <c r="BA234" s="3"/>
      <c r="BB234" s="3"/>
      <c r="BC234" s="3"/>
      <c r="BD234" s="3"/>
      <c r="BE234">
        <f t="shared" si="6"/>
        <v>0</v>
      </c>
      <c r="BF234" s="113">
        <f t="shared" si="7"/>
        <v>0</v>
      </c>
    </row>
    <row r="235" spans="1:58" ht="18.75">
      <c r="A235" s="78" t="s">
        <v>348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>
        <v>1</v>
      </c>
      <c r="X235" s="3">
        <v>1</v>
      </c>
      <c r="Y235" s="3">
        <v>1</v>
      </c>
      <c r="Z235" s="3">
        <v>1</v>
      </c>
      <c r="AA235" s="103"/>
      <c r="AI235" s="3"/>
      <c r="AJ235" s="3"/>
      <c r="AK235" s="103"/>
      <c r="AL235" s="3"/>
      <c r="AM235" s="3"/>
      <c r="AN235" s="3"/>
      <c r="AO235" s="3"/>
      <c r="AP235" s="3"/>
      <c r="AQ235" s="3">
        <v>1</v>
      </c>
      <c r="AR235" s="3">
        <v>1</v>
      </c>
      <c r="AS235" s="3">
        <v>1</v>
      </c>
      <c r="AT235" s="3">
        <v>1</v>
      </c>
      <c r="AU235" s="103"/>
      <c r="AV235" s="3"/>
      <c r="AW235" s="3"/>
      <c r="AX235" s="3"/>
      <c r="AY235" s="3"/>
      <c r="AZ235" s="3"/>
      <c r="BA235" s="3"/>
      <c r="BB235" s="3"/>
      <c r="BC235" s="3"/>
      <c r="BD235" s="3"/>
      <c r="BE235">
        <f t="shared" si="6"/>
        <v>8</v>
      </c>
      <c r="BF235" s="113">
        <f t="shared" si="7"/>
        <v>14.545454545454545</v>
      </c>
    </row>
    <row r="236" spans="1:58" ht="18.75">
      <c r="A236" s="78" t="s">
        <v>349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>
        <v>1</v>
      </c>
      <c r="W236" s="3"/>
      <c r="X236" s="3"/>
      <c r="Y236" s="3"/>
      <c r="Z236" s="3"/>
      <c r="AA236" s="103"/>
      <c r="AI236" s="3"/>
      <c r="AJ236" s="3"/>
      <c r="AK236" s="103"/>
      <c r="AL236" s="3"/>
      <c r="AM236" s="3"/>
      <c r="AN236" s="3"/>
      <c r="AO236" s="3"/>
      <c r="AP236" s="3">
        <v>1</v>
      </c>
      <c r="AQ236" s="3"/>
      <c r="AR236" s="3"/>
      <c r="AS236" s="3"/>
      <c r="AT236" s="3"/>
      <c r="AU236" s="103"/>
      <c r="AV236" s="3"/>
      <c r="AW236" s="3"/>
      <c r="AX236" s="3"/>
      <c r="AY236" s="3"/>
      <c r="AZ236" s="3"/>
      <c r="BA236" s="3"/>
      <c r="BB236" s="3"/>
      <c r="BC236" s="3"/>
      <c r="BD236" s="3"/>
      <c r="BE236">
        <f t="shared" si="6"/>
        <v>2</v>
      </c>
      <c r="BF236" s="113">
        <f t="shared" si="7"/>
        <v>3.6363636363636362</v>
      </c>
    </row>
    <row r="237" spans="1:58" ht="18.75">
      <c r="A237" s="78" t="s">
        <v>350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103"/>
      <c r="AI237" s="3"/>
      <c r="AJ237" s="3"/>
      <c r="AK237" s="103"/>
      <c r="AL237" s="3"/>
      <c r="AM237" s="3"/>
      <c r="AN237" s="3"/>
      <c r="AO237" s="3"/>
      <c r="AP237" s="3"/>
      <c r="AQ237" s="3"/>
      <c r="AR237" s="3"/>
      <c r="AS237" s="3"/>
      <c r="AT237" s="3"/>
      <c r="AU237" s="103"/>
      <c r="AV237" s="3"/>
      <c r="AW237" s="3"/>
      <c r="AX237" s="3"/>
      <c r="AY237" s="3"/>
      <c r="AZ237" s="3"/>
      <c r="BA237" s="3"/>
      <c r="BB237" s="3"/>
      <c r="BC237" s="3"/>
      <c r="BD237" s="3"/>
      <c r="BE237">
        <f t="shared" si="6"/>
        <v>0</v>
      </c>
      <c r="BF237" s="113">
        <f t="shared" si="7"/>
        <v>0</v>
      </c>
    </row>
    <row r="238" spans="1:58" ht="18.75">
      <c r="A238" s="94" t="s">
        <v>343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103"/>
      <c r="AI238" s="3"/>
      <c r="AJ238" s="3"/>
      <c r="AK238" s="103"/>
      <c r="AL238" s="3"/>
      <c r="AM238" s="3"/>
      <c r="AN238" s="3"/>
      <c r="AO238" s="3"/>
      <c r="AP238" s="3"/>
      <c r="AQ238" s="3"/>
      <c r="AR238" s="3"/>
      <c r="AS238" s="3"/>
      <c r="AT238" s="3"/>
      <c r="AU238" s="103"/>
      <c r="AV238" s="3"/>
      <c r="AW238" s="3"/>
      <c r="AX238" s="3"/>
      <c r="AY238" s="3"/>
      <c r="AZ238" s="3"/>
      <c r="BA238" s="3"/>
      <c r="BB238" s="3"/>
      <c r="BC238" s="3"/>
      <c r="BD238" s="3"/>
      <c r="BE238">
        <f t="shared" si="6"/>
        <v>0</v>
      </c>
      <c r="BF238" s="113">
        <f t="shared" si="7"/>
        <v>0</v>
      </c>
    </row>
    <row r="239" spans="1:58" ht="18.75">
      <c r="A239" s="78" t="s">
        <v>346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103"/>
      <c r="AB239" s="3">
        <v>1</v>
      </c>
      <c r="AC239" s="3">
        <v>1</v>
      </c>
      <c r="AE239" s="3">
        <v>1</v>
      </c>
      <c r="AI239" s="3"/>
      <c r="AJ239" s="3"/>
      <c r="AK239" s="103"/>
      <c r="AL239" s="3"/>
      <c r="AM239" s="3"/>
      <c r="AN239" s="3"/>
      <c r="AO239" s="3"/>
      <c r="AP239" s="3"/>
      <c r="AQ239" s="3"/>
      <c r="AR239" s="3"/>
      <c r="AS239" s="3"/>
      <c r="AT239" s="3"/>
      <c r="AU239" s="103"/>
      <c r="AV239" s="3">
        <v>1</v>
      </c>
      <c r="AW239" s="3">
        <v>1</v>
      </c>
      <c r="AX239" s="3"/>
      <c r="AY239" s="3">
        <v>1</v>
      </c>
      <c r="AZ239" s="3"/>
      <c r="BA239" s="3"/>
      <c r="BB239" s="3"/>
      <c r="BC239" s="3"/>
      <c r="BD239" s="3"/>
      <c r="BE239">
        <f t="shared" si="6"/>
        <v>6</v>
      </c>
      <c r="BF239" s="113">
        <f t="shared" si="7"/>
        <v>10.909090909090908</v>
      </c>
    </row>
    <row r="240" spans="1:58" ht="18.75">
      <c r="A240" s="78" t="s">
        <v>347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103"/>
      <c r="AI240" s="3"/>
      <c r="AJ240" s="3"/>
      <c r="AK240" s="103"/>
      <c r="AL240" s="3"/>
      <c r="AM240" s="3"/>
      <c r="AN240" s="3"/>
      <c r="AO240" s="3"/>
      <c r="AP240" s="3"/>
      <c r="AQ240" s="3"/>
      <c r="AR240" s="3"/>
      <c r="AS240" s="3"/>
      <c r="AT240" s="3"/>
      <c r="AU240" s="103"/>
      <c r="AV240" s="3"/>
      <c r="AW240" s="3"/>
      <c r="AX240" s="3"/>
      <c r="AY240" s="3"/>
      <c r="AZ240" s="3"/>
      <c r="BA240" s="3"/>
      <c r="BB240" s="3"/>
      <c r="BC240" s="3"/>
      <c r="BD240" s="3"/>
      <c r="BE240">
        <f t="shared" si="6"/>
        <v>0</v>
      </c>
      <c r="BF240" s="113">
        <f t="shared" si="7"/>
        <v>0</v>
      </c>
    </row>
    <row r="241" spans="1:58" ht="18.75">
      <c r="A241" s="78" t="s">
        <v>348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>
        <v>1</v>
      </c>
      <c r="Y241" s="3"/>
      <c r="Z241" s="3"/>
      <c r="AA241" s="103"/>
      <c r="AI241" s="3"/>
      <c r="AJ241" s="3"/>
      <c r="AK241" s="103"/>
      <c r="AL241" s="3"/>
      <c r="AM241" s="3"/>
      <c r="AN241" s="3"/>
      <c r="AO241" s="3"/>
      <c r="AP241" s="3"/>
      <c r="AQ241" s="3"/>
      <c r="AR241" s="3">
        <v>1</v>
      </c>
      <c r="AS241" s="3"/>
      <c r="AT241" s="3"/>
      <c r="AU241" s="103"/>
      <c r="AV241" s="3"/>
      <c r="AW241" s="3"/>
      <c r="AX241" s="3"/>
      <c r="AY241" s="3"/>
      <c r="AZ241" s="3"/>
      <c r="BA241" s="3"/>
      <c r="BB241" s="3"/>
      <c r="BC241" s="3"/>
      <c r="BD241" s="3"/>
      <c r="BE241">
        <f t="shared" si="6"/>
        <v>2</v>
      </c>
      <c r="BF241" s="113">
        <f t="shared" si="7"/>
        <v>3.6363636363636362</v>
      </c>
    </row>
    <row r="242" spans="1:58" ht="18.75">
      <c r="A242" s="78" t="s">
        <v>349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>
        <v>1</v>
      </c>
      <c r="X242" s="3"/>
      <c r="Y242" s="3"/>
      <c r="Z242" s="3"/>
      <c r="AA242" s="103"/>
      <c r="AI242" s="3"/>
      <c r="AJ242" s="3"/>
      <c r="AK242" s="103"/>
      <c r="AL242" s="3"/>
      <c r="AM242" s="3"/>
      <c r="AN242" s="3"/>
      <c r="AO242" s="3"/>
      <c r="AP242" s="3"/>
      <c r="AQ242" s="3">
        <v>1</v>
      </c>
      <c r="AR242" s="3"/>
      <c r="AS242" s="3"/>
      <c r="AT242" s="3"/>
      <c r="AU242" s="103"/>
      <c r="AV242" s="3"/>
      <c r="AW242" s="3"/>
      <c r="AX242" s="3"/>
      <c r="AY242" s="3"/>
      <c r="AZ242" s="3"/>
      <c r="BA242" s="3"/>
      <c r="BB242" s="3"/>
      <c r="BC242" s="3"/>
      <c r="BD242" s="3"/>
      <c r="BE242">
        <f t="shared" si="6"/>
        <v>2</v>
      </c>
      <c r="BF242" s="113">
        <f t="shared" si="7"/>
        <v>3.6363636363636362</v>
      </c>
    </row>
    <row r="243" spans="1:58" ht="18.75">
      <c r="A243" s="78" t="s">
        <v>350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>
        <v>1</v>
      </c>
      <c r="W243" s="3"/>
      <c r="X243" s="3"/>
      <c r="Y243" s="3"/>
      <c r="Z243" s="3"/>
      <c r="AA243" s="103"/>
      <c r="AB243" s="3">
        <v>1</v>
      </c>
      <c r="AI243" s="3"/>
      <c r="AJ243" s="3"/>
      <c r="AK243" s="103"/>
      <c r="AL243" s="3"/>
      <c r="AM243" s="3"/>
      <c r="AN243" s="3"/>
      <c r="AO243" s="3"/>
      <c r="AP243" s="3">
        <v>1</v>
      </c>
      <c r="AQ243" s="3"/>
      <c r="AR243" s="3"/>
      <c r="AS243" s="3"/>
      <c r="AT243" s="3"/>
      <c r="AU243" s="103"/>
      <c r="AV243" s="3">
        <v>1</v>
      </c>
      <c r="AW243" s="3"/>
      <c r="AX243" s="3"/>
      <c r="AY243" s="3"/>
      <c r="AZ243" s="3"/>
      <c r="BA243" s="3"/>
      <c r="BB243" s="3"/>
      <c r="BC243" s="3"/>
      <c r="BD243" s="3"/>
      <c r="BE243">
        <f t="shared" si="6"/>
        <v>4</v>
      </c>
      <c r="BF243" s="113">
        <f t="shared" si="7"/>
        <v>7.2727272727272725</v>
      </c>
    </row>
    <row r="244" spans="1:58" ht="18.75">
      <c r="A244" s="94" t="s">
        <v>344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103"/>
      <c r="AI244" s="3"/>
      <c r="AJ244" s="3"/>
      <c r="AK244" s="103"/>
      <c r="AL244" s="3"/>
      <c r="AM244" s="3"/>
      <c r="AN244" s="3"/>
      <c r="AO244" s="3"/>
      <c r="AP244" s="3"/>
      <c r="AQ244" s="3"/>
      <c r="AR244" s="3"/>
      <c r="AS244" s="3"/>
      <c r="AT244" s="3"/>
      <c r="AU244" s="103"/>
      <c r="AV244" s="3"/>
      <c r="AW244" s="3"/>
      <c r="AX244" s="3"/>
      <c r="AY244" s="3"/>
      <c r="AZ244" s="3"/>
      <c r="BA244" s="3"/>
      <c r="BB244" s="3"/>
      <c r="BC244" s="3"/>
      <c r="BD244" s="3"/>
      <c r="BE244">
        <f t="shared" si="6"/>
        <v>0</v>
      </c>
      <c r="BF244" s="113">
        <f t="shared" si="7"/>
        <v>0</v>
      </c>
    </row>
    <row r="245" spans="1:58" ht="18.75">
      <c r="A245" s="78" t="s">
        <v>346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>
        <v>1</v>
      </c>
      <c r="U245" s="3"/>
      <c r="V245" s="3"/>
      <c r="W245" s="3"/>
      <c r="X245" s="3"/>
      <c r="Y245" s="3"/>
      <c r="Z245" s="3"/>
      <c r="AA245" s="103"/>
      <c r="AC245" s="3">
        <v>1</v>
      </c>
      <c r="AG245" s="3">
        <v>1</v>
      </c>
      <c r="AI245" s="3"/>
      <c r="AJ245" s="3">
        <v>1</v>
      </c>
      <c r="AK245" s="103">
        <v>1</v>
      </c>
      <c r="AL245" s="3"/>
      <c r="AM245" s="3">
        <v>1</v>
      </c>
      <c r="AN245" s="3">
        <v>1</v>
      </c>
      <c r="AO245" s="3"/>
      <c r="AP245" s="3"/>
      <c r="AQ245" s="3"/>
      <c r="AR245" s="3"/>
      <c r="AS245" s="3"/>
      <c r="AT245" s="3"/>
      <c r="AU245" s="103"/>
      <c r="AV245" s="3"/>
      <c r="AW245" s="3">
        <v>1</v>
      </c>
      <c r="AX245" s="3"/>
      <c r="AY245" s="3"/>
      <c r="AZ245" s="3"/>
      <c r="BA245" s="3">
        <v>1</v>
      </c>
      <c r="BB245" s="3"/>
      <c r="BC245" s="3"/>
      <c r="BD245" s="3">
        <v>1</v>
      </c>
      <c r="BE245">
        <f t="shared" si="6"/>
        <v>10</v>
      </c>
      <c r="BF245" s="113">
        <f t="shared" si="7"/>
        <v>18.181818181818183</v>
      </c>
    </row>
    <row r="246" spans="1:58" ht="18.75">
      <c r="A246" s="78" t="s">
        <v>347</v>
      </c>
      <c r="B246" s="3"/>
      <c r="C246" s="3">
        <v>1</v>
      </c>
      <c r="D246" s="3"/>
      <c r="E246" s="3"/>
      <c r="F246" s="3">
        <v>1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103"/>
      <c r="AI246" s="3"/>
      <c r="AJ246" s="3"/>
      <c r="AK246" s="103"/>
      <c r="AL246" s="3"/>
      <c r="AM246" s="3"/>
      <c r="AN246" s="3"/>
      <c r="AO246" s="3"/>
      <c r="AP246" s="3"/>
      <c r="AQ246" s="3"/>
      <c r="AR246" s="3"/>
      <c r="AS246" s="3"/>
      <c r="AT246" s="3"/>
      <c r="AU246" s="103"/>
      <c r="AV246" s="3"/>
      <c r="AW246" s="3"/>
      <c r="AX246" s="3"/>
      <c r="AY246" s="3"/>
      <c r="AZ246" s="3"/>
      <c r="BA246" s="3"/>
      <c r="BB246" s="3"/>
      <c r="BC246" s="3"/>
      <c r="BD246" s="3"/>
      <c r="BE246">
        <f t="shared" si="6"/>
        <v>2</v>
      </c>
      <c r="BF246" s="113">
        <f t="shared" si="7"/>
        <v>3.6363636363636362</v>
      </c>
    </row>
    <row r="247" spans="1:58" ht="18.75">
      <c r="A247" s="78" t="s">
        <v>348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>
        <v>1</v>
      </c>
      <c r="Y247" s="3"/>
      <c r="Z247" s="3"/>
      <c r="AA247" s="103"/>
      <c r="AF247" s="3">
        <v>1</v>
      </c>
      <c r="AI247" s="3"/>
      <c r="AJ247" s="3"/>
      <c r="AK247" s="103"/>
      <c r="AL247" s="3"/>
      <c r="AM247" s="3"/>
      <c r="AN247" s="3"/>
      <c r="AO247" s="3"/>
      <c r="AP247" s="3"/>
      <c r="AQ247" s="3"/>
      <c r="AR247" s="3">
        <v>1</v>
      </c>
      <c r="AS247" s="3"/>
      <c r="AT247" s="3"/>
      <c r="AU247" s="103"/>
      <c r="AV247" s="3"/>
      <c r="AW247" s="3"/>
      <c r="AX247" s="3"/>
      <c r="AY247" s="3"/>
      <c r="AZ247" s="3">
        <v>1</v>
      </c>
      <c r="BA247" s="3"/>
      <c r="BB247" s="3"/>
      <c r="BC247" s="3"/>
      <c r="BD247" s="3"/>
      <c r="BE247">
        <f t="shared" si="6"/>
        <v>4</v>
      </c>
      <c r="BF247" s="113">
        <f t="shared" si="7"/>
        <v>7.2727272727272725</v>
      </c>
    </row>
    <row r="248" spans="1:58" ht="18.75">
      <c r="A248" s="78" t="s">
        <v>349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>
        <v>1</v>
      </c>
      <c r="W248" s="3">
        <v>1</v>
      </c>
      <c r="X248" s="3"/>
      <c r="Y248" s="3">
        <v>1</v>
      </c>
      <c r="Z248" s="3"/>
      <c r="AA248" s="103"/>
      <c r="AH248" s="3">
        <v>1</v>
      </c>
      <c r="AI248" s="3"/>
      <c r="AJ248" s="3"/>
      <c r="AK248" s="103"/>
      <c r="AL248" s="3"/>
      <c r="AM248" s="3"/>
      <c r="AN248" s="3"/>
      <c r="AO248" s="3"/>
      <c r="AP248" s="3">
        <v>1</v>
      </c>
      <c r="AQ248" s="3">
        <v>1</v>
      </c>
      <c r="AR248" s="3"/>
      <c r="AS248" s="3">
        <v>1</v>
      </c>
      <c r="AT248" s="3"/>
      <c r="AU248" s="103"/>
      <c r="AV248" s="3"/>
      <c r="AW248" s="3"/>
      <c r="AX248" s="3"/>
      <c r="AY248" s="3"/>
      <c r="AZ248" s="3"/>
      <c r="BA248" s="3"/>
      <c r="BB248" s="3">
        <v>1</v>
      </c>
      <c r="BC248" s="3"/>
      <c r="BD248" s="3"/>
      <c r="BE248">
        <f t="shared" si="6"/>
        <v>8</v>
      </c>
      <c r="BF248" s="113">
        <f t="shared" si="7"/>
        <v>14.545454545454545</v>
      </c>
    </row>
    <row r="249" spans="1:58" ht="18.75">
      <c r="A249" s="78" t="s">
        <v>350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103"/>
      <c r="AI249" s="3"/>
      <c r="AJ249" s="3"/>
      <c r="AK249" s="103"/>
      <c r="AL249" s="3"/>
      <c r="AM249" s="3"/>
      <c r="AN249" s="3"/>
      <c r="AO249" s="3"/>
      <c r="AP249" s="3"/>
      <c r="AQ249" s="3"/>
      <c r="AR249" s="3"/>
      <c r="AS249" s="3"/>
      <c r="AT249" s="3"/>
      <c r="AU249" s="103"/>
      <c r="AV249" s="3"/>
      <c r="AW249" s="3"/>
      <c r="AX249" s="3"/>
      <c r="AY249" s="3"/>
      <c r="AZ249" s="3"/>
      <c r="BA249" s="3"/>
      <c r="BB249" s="3"/>
      <c r="BC249" s="3"/>
      <c r="BD249" s="3"/>
      <c r="BE249">
        <f t="shared" si="6"/>
        <v>0</v>
      </c>
      <c r="BF249" s="113">
        <f t="shared" si="7"/>
        <v>0</v>
      </c>
    </row>
    <row r="250" spans="1:58" ht="60.75" customHeight="1">
      <c r="A250" s="95" t="s">
        <v>351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103"/>
      <c r="AI250" s="3"/>
      <c r="AJ250" s="3"/>
      <c r="AK250" s="103"/>
      <c r="AL250" s="3"/>
      <c r="AM250" s="3"/>
      <c r="AN250" s="3"/>
      <c r="AO250" s="3"/>
      <c r="AP250" s="3"/>
      <c r="AQ250" s="3"/>
      <c r="AR250" s="3"/>
      <c r="AS250" s="3"/>
      <c r="AT250" s="3"/>
      <c r="AU250" s="103"/>
      <c r="AV250" s="3"/>
      <c r="AW250" s="3"/>
      <c r="AX250" s="3"/>
      <c r="AY250" s="3"/>
      <c r="AZ250" s="3"/>
      <c r="BA250" s="3"/>
      <c r="BB250" s="3"/>
      <c r="BC250" s="3"/>
      <c r="BD250" s="3"/>
      <c r="BE250">
        <f t="shared" si="6"/>
        <v>0</v>
      </c>
      <c r="BF250" s="113">
        <f t="shared" si="7"/>
        <v>0</v>
      </c>
    </row>
    <row r="251" spans="1:58" ht="18.75">
      <c r="A251" s="96" t="s">
        <v>352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103"/>
      <c r="AI251" s="3"/>
      <c r="AJ251" s="3"/>
      <c r="AK251" s="103"/>
      <c r="AL251" s="3"/>
      <c r="AM251" s="3"/>
      <c r="AN251" s="3"/>
      <c r="AO251" s="3"/>
      <c r="AP251" s="3"/>
      <c r="AQ251" s="3"/>
      <c r="AR251" s="3"/>
      <c r="AS251" s="3"/>
      <c r="AT251" s="3"/>
      <c r="AU251" s="103"/>
      <c r="AV251" s="3"/>
      <c r="AW251" s="3"/>
      <c r="AX251" s="3"/>
      <c r="AY251" s="3"/>
      <c r="AZ251" s="3"/>
      <c r="BA251" s="3"/>
      <c r="BB251" s="3"/>
      <c r="BC251" s="3"/>
      <c r="BD251" s="3"/>
      <c r="BE251">
        <f t="shared" si="6"/>
        <v>0</v>
      </c>
      <c r="BF251" s="113">
        <f t="shared" si="7"/>
        <v>0</v>
      </c>
    </row>
    <row r="252" spans="1:58" ht="18.75">
      <c r="A252" s="97" t="s">
        <v>96</v>
      </c>
      <c r="B252" s="10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103"/>
      <c r="AI252" s="3"/>
      <c r="AJ252" s="3"/>
      <c r="AK252" s="103"/>
      <c r="AL252" s="3"/>
      <c r="AM252" s="3"/>
      <c r="AN252" s="3"/>
      <c r="AO252" s="3"/>
      <c r="AP252" s="3"/>
      <c r="AQ252" s="3"/>
      <c r="AR252" s="3"/>
      <c r="AS252" s="3"/>
      <c r="AT252" s="3"/>
      <c r="AU252" s="103"/>
      <c r="AV252" s="3"/>
      <c r="AW252" s="3"/>
      <c r="AX252" s="3"/>
      <c r="AY252" s="3"/>
      <c r="AZ252" s="3"/>
      <c r="BA252" s="3"/>
      <c r="BB252" s="3"/>
      <c r="BC252" s="3"/>
      <c r="BD252" s="3"/>
      <c r="BE252">
        <f t="shared" si="6"/>
        <v>0</v>
      </c>
      <c r="BF252" s="113">
        <f t="shared" si="7"/>
        <v>0</v>
      </c>
    </row>
    <row r="253" spans="1:58" ht="16.5" customHeight="1">
      <c r="A253" s="98" t="s">
        <v>356</v>
      </c>
      <c r="B253" s="10">
        <v>1</v>
      </c>
      <c r="C253" s="3"/>
      <c r="D253" s="3"/>
      <c r="E253" s="3"/>
      <c r="F253" s="3"/>
      <c r="G253" s="3"/>
      <c r="H253" s="3"/>
      <c r="I253" s="3"/>
      <c r="J253" s="3"/>
      <c r="K253" s="3"/>
      <c r="L253" s="3">
        <v>1</v>
      </c>
      <c r="M253" s="3">
        <v>1</v>
      </c>
      <c r="N253" s="3"/>
      <c r="O253" s="3">
        <v>1</v>
      </c>
      <c r="P253" s="3"/>
      <c r="Q253" s="3"/>
      <c r="R253" s="3"/>
      <c r="S253" s="3"/>
      <c r="T253" s="3"/>
      <c r="U253" s="3"/>
      <c r="V253" s="3"/>
      <c r="W253" s="3">
        <v>1</v>
      </c>
      <c r="X253" s="3"/>
      <c r="Y253" s="3"/>
      <c r="Z253" s="3"/>
      <c r="AA253" s="103"/>
      <c r="AC253" s="3">
        <v>1</v>
      </c>
      <c r="AI253" s="3"/>
      <c r="AJ253" s="3"/>
      <c r="AK253" s="103"/>
      <c r="AL253" s="3"/>
      <c r="AM253" s="3">
        <v>1</v>
      </c>
      <c r="AN253" s="3"/>
      <c r="AO253" s="3"/>
      <c r="AP253" s="3"/>
      <c r="AQ253" s="3">
        <v>1</v>
      </c>
      <c r="AR253" s="3"/>
      <c r="AS253" s="3"/>
      <c r="AT253" s="3"/>
      <c r="AU253" s="103"/>
      <c r="AV253" s="3"/>
      <c r="AW253" s="3">
        <v>1</v>
      </c>
      <c r="AX253" s="3"/>
      <c r="AY253" s="3"/>
      <c r="AZ253" s="3"/>
      <c r="BA253" s="3"/>
      <c r="BB253" s="3"/>
      <c r="BC253" s="3"/>
      <c r="BD253" s="3"/>
      <c r="BE253">
        <v>10</v>
      </c>
      <c r="BF253" s="113">
        <f t="shared" si="7"/>
        <v>18.181818181818183</v>
      </c>
    </row>
    <row r="254" spans="1:58" ht="18.75">
      <c r="A254" s="98" t="s">
        <v>355</v>
      </c>
      <c r="B254" s="10"/>
      <c r="C254" s="3"/>
      <c r="D254" s="3"/>
      <c r="E254" s="3">
        <v>1</v>
      </c>
      <c r="F254" s="3"/>
      <c r="G254" s="3">
        <v>1</v>
      </c>
      <c r="H254" s="3">
        <v>1</v>
      </c>
      <c r="I254" s="3"/>
      <c r="J254" s="3"/>
      <c r="K254" s="3">
        <v>1</v>
      </c>
      <c r="L254" s="3"/>
      <c r="M254" s="3"/>
      <c r="N254" s="3"/>
      <c r="O254" s="3"/>
      <c r="P254" s="3"/>
      <c r="Q254" s="3">
        <v>1</v>
      </c>
      <c r="R254" s="3"/>
      <c r="S254" s="3">
        <v>1</v>
      </c>
      <c r="T254" s="3"/>
      <c r="U254" s="3">
        <v>1</v>
      </c>
      <c r="V254" s="3"/>
      <c r="W254" s="3"/>
      <c r="X254" s="3"/>
      <c r="Y254" s="3"/>
      <c r="Z254" s="3"/>
      <c r="AA254" s="103"/>
      <c r="AB254" s="3">
        <v>1</v>
      </c>
      <c r="AE254" s="3">
        <v>1</v>
      </c>
      <c r="AF254" s="3">
        <v>1</v>
      </c>
      <c r="AG254" s="3">
        <v>1</v>
      </c>
      <c r="AI254" s="3"/>
      <c r="AJ254" s="3">
        <v>1</v>
      </c>
      <c r="AK254" s="103">
        <v>1</v>
      </c>
      <c r="AL254" s="3"/>
      <c r="AM254" s="3"/>
      <c r="AN254" s="3"/>
      <c r="AO254" s="3">
        <v>1</v>
      </c>
      <c r="AP254" s="3"/>
      <c r="AQ254" s="3"/>
      <c r="AR254" s="3"/>
      <c r="AS254" s="3"/>
      <c r="AT254" s="3"/>
      <c r="AU254" s="103"/>
      <c r="AV254" s="3">
        <v>1</v>
      </c>
      <c r="AW254" s="3"/>
      <c r="AX254" s="3"/>
      <c r="AY254" s="3">
        <v>1</v>
      </c>
      <c r="AZ254" s="3">
        <v>1</v>
      </c>
      <c r="BA254" s="3">
        <v>1</v>
      </c>
      <c r="BB254" s="3"/>
      <c r="BC254" s="3"/>
      <c r="BD254" s="3">
        <v>1</v>
      </c>
      <c r="BE254">
        <v>22</v>
      </c>
      <c r="BF254" s="113">
        <f t="shared" si="7"/>
        <v>40</v>
      </c>
    </row>
    <row r="255" spans="1:58" ht="18.75">
      <c r="A255" s="85" t="s">
        <v>354</v>
      </c>
      <c r="B255" s="10"/>
      <c r="C255" s="3">
        <v>1</v>
      </c>
      <c r="D255" s="3">
        <v>1</v>
      </c>
      <c r="E255" s="3"/>
      <c r="F255" s="3">
        <v>1</v>
      </c>
      <c r="G255" s="3"/>
      <c r="H255" s="3"/>
      <c r="I255" s="3">
        <v>1</v>
      </c>
      <c r="J255" s="3">
        <v>1</v>
      </c>
      <c r="K255" s="3"/>
      <c r="L255" s="3"/>
      <c r="M255" s="3"/>
      <c r="N255" s="3">
        <v>1</v>
      </c>
      <c r="O255" s="3"/>
      <c r="P255" s="3">
        <v>1</v>
      </c>
      <c r="Q255" s="3"/>
      <c r="R255" s="3">
        <v>1</v>
      </c>
      <c r="S255" s="3"/>
      <c r="T255" s="3">
        <v>1</v>
      </c>
      <c r="U255" s="3"/>
      <c r="V255" s="3">
        <v>1</v>
      </c>
      <c r="W255" s="3"/>
      <c r="X255" s="3"/>
      <c r="Y255" s="3"/>
      <c r="Z255" s="3"/>
      <c r="AA255" s="103"/>
      <c r="AD255" s="3">
        <v>1</v>
      </c>
      <c r="AH255" s="3">
        <v>1</v>
      </c>
      <c r="AI255" s="3">
        <v>1</v>
      </c>
      <c r="AJ255" s="3"/>
      <c r="AK255" s="103"/>
      <c r="AL255" s="3">
        <v>1</v>
      </c>
      <c r="AM255" s="3"/>
      <c r="AN255" s="3">
        <v>1</v>
      </c>
      <c r="AO255" s="3"/>
      <c r="AP255" s="3">
        <v>1</v>
      </c>
      <c r="AQ255" s="3"/>
      <c r="AR255" s="3"/>
      <c r="AS255" s="3"/>
      <c r="AT255" s="3"/>
      <c r="AU255" s="103"/>
      <c r="AV255" s="3"/>
      <c r="AW255" s="3"/>
      <c r="AX255" s="3">
        <v>1</v>
      </c>
      <c r="AY255" s="3"/>
      <c r="AZ255" s="3"/>
      <c r="BA255" s="3"/>
      <c r="BB255" s="3">
        <v>1</v>
      </c>
      <c r="BC255" s="3">
        <v>1</v>
      </c>
      <c r="BD255" s="3"/>
      <c r="BE255">
        <v>23</v>
      </c>
      <c r="BF255" s="113">
        <f t="shared" si="7"/>
        <v>41.81818181818182</v>
      </c>
    </row>
    <row r="256" spans="1:58" ht="18.75">
      <c r="A256" s="97" t="s">
        <v>97</v>
      </c>
      <c r="B256" s="10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103"/>
      <c r="AI256" s="3"/>
      <c r="AJ256" s="3"/>
      <c r="AK256" s="103"/>
      <c r="AL256" s="3"/>
      <c r="AM256" s="3"/>
      <c r="AN256" s="3"/>
      <c r="AO256" s="3"/>
      <c r="AP256" s="3"/>
      <c r="AQ256" s="3"/>
      <c r="AR256" s="3"/>
      <c r="AS256" s="3"/>
      <c r="AT256" s="3"/>
      <c r="AU256" s="103"/>
      <c r="AV256" s="3"/>
      <c r="AW256" s="3"/>
      <c r="AX256" s="3"/>
      <c r="AY256" s="3"/>
      <c r="AZ256" s="3"/>
      <c r="BA256" s="3"/>
      <c r="BB256" s="3"/>
      <c r="BC256" s="3"/>
      <c r="BD256" s="3"/>
      <c r="BE256">
        <f>SUM(BE252:BE255)</f>
        <v>55</v>
      </c>
      <c r="BF256" s="113">
        <f t="shared" si="7"/>
        <v>100</v>
      </c>
    </row>
    <row r="257" spans="1:58" ht="18.75">
      <c r="A257" s="98" t="s">
        <v>356</v>
      </c>
      <c r="B257" s="10">
        <v>1</v>
      </c>
      <c r="C257" s="3">
        <v>1</v>
      </c>
      <c r="D257" s="3"/>
      <c r="E257" s="3"/>
      <c r="F257" s="3"/>
      <c r="G257" s="3"/>
      <c r="H257" s="3"/>
      <c r="I257" s="3"/>
      <c r="J257" s="3"/>
      <c r="K257" s="3"/>
      <c r="L257" s="3">
        <v>1</v>
      </c>
      <c r="M257" s="3">
        <v>1</v>
      </c>
      <c r="N257" s="3"/>
      <c r="O257" s="3">
        <v>1</v>
      </c>
      <c r="P257" s="3"/>
      <c r="Q257" s="3"/>
      <c r="R257" s="3"/>
      <c r="S257" s="3"/>
      <c r="T257" s="3"/>
      <c r="U257" s="3"/>
      <c r="V257" s="3"/>
      <c r="W257" s="3">
        <v>1</v>
      </c>
      <c r="X257" s="3"/>
      <c r="Y257" s="3"/>
      <c r="Z257" s="3"/>
      <c r="AA257" s="103"/>
      <c r="AC257" s="3">
        <v>1</v>
      </c>
      <c r="AI257" s="3"/>
      <c r="AJ257" s="3"/>
      <c r="AK257" s="103"/>
      <c r="AL257" s="3"/>
      <c r="AM257" s="3">
        <v>1</v>
      </c>
      <c r="AN257" s="3"/>
      <c r="AO257" s="3"/>
      <c r="AP257" s="3"/>
      <c r="AQ257" s="3">
        <v>1</v>
      </c>
      <c r="AR257" s="3"/>
      <c r="AS257" s="3"/>
      <c r="AT257" s="3"/>
      <c r="AU257" s="103"/>
      <c r="AV257" s="3"/>
      <c r="AW257" s="3">
        <v>1</v>
      </c>
      <c r="AX257" s="3"/>
      <c r="AY257" s="3"/>
      <c r="AZ257" s="3"/>
      <c r="BA257" s="3"/>
      <c r="BB257" s="3"/>
      <c r="BC257" s="3"/>
      <c r="BD257" s="3"/>
      <c r="BE257">
        <v>12</v>
      </c>
      <c r="BF257" s="113">
        <f t="shared" si="7"/>
        <v>21.818181818181817</v>
      </c>
    </row>
    <row r="258" spans="1:58" ht="18.75">
      <c r="A258" s="98" t="s">
        <v>355</v>
      </c>
      <c r="B258" s="10"/>
      <c r="C258" s="3"/>
      <c r="D258" s="3"/>
      <c r="E258" s="3">
        <v>1</v>
      </c>
      <c r="F258" s="3"/>
      <c r="G258" s="3">
        <v>1</v>
      </c>
      <c r="H258" s="3">
        <v>1</v>
      </c>
      <c r="I258" s="3"/>
      <c r="J258" s="3"/>
      <c r="K258" s="3">
        <v>1</v>
      </c>
      <c r="L258" s="3"/>
      <c r="M258" s="3"/>
      <c r="N258" s="3"/>
      <c r="O258" s="3"/>
      <c r="P258" s="3"/>
      <c r="Q258" s="3">
        <v>1</v>
      </c>
      <c r="R258" s="3"/>
      <c r="S258" s="3">
        <v>1</v>
      </c>
      <c r="T258" s="3"/>
      <c r="U258" s="3">
        <v>1</v>
      </c>
      <c r="V258" s="3">
        <v>1</v>
      </c>
      <c r="W258" s="3"/>
      <c r="X258" s="3"/>
      <c r="Y258" s="3"/>
      <c r="Z258" s="3"/>
      <c r="AA258" s="103"/>
      <c r="AE258" s="3">
        <v>1</v>
      </c>
      <c r="AF258" s="3">
        <v>1</v>
      </c>
      <c r="AG258" s="3">
        <v>1</v>
      </c>
      <c r="AI258" s="3"/>
      <c r="AJ258" s="3">
        <v>1</v>
      </c>
      <c r="AK258" s="103">
        <v>1</v>
      </c>
      <c r="AL258" s="3"/>
      <c r="AM258" s="3"/>
      <c r="AN258" s="3"/>
      <c r="AO258" s="3">
        <v>1</v>
      </c>
      <c r="AP258" s="3">
        <v>1</v>
      </c>
      <c r="AQ258" s="3"/>
      <c r="AR258" s="3"/>
      <c r="AS258" s="3"/>
      <c r="AT258" s="3"/>
      <c r="AU258" s="103"/>
      <c r="AV258" s="3"/>
      <c r="AW258" s="3"/>
      <c r="AX258" s="3"/>
      <c r="AY258" s="3">
        <v>1</v>
      </c>
      <c r="AZ258" s="3">
        <v>1</v>
      </c>
      <c r="BA258" s="3">
        <v>1</v>
      </c>
      <c r="BB258" s="3"/>
      <c r="BC258" s="3"/>
      <c r="BD258" s="3">
        <v>1</v>
      </c>
      <c r="BE258">
        <v>22</v>
      </c>
      <c r="BF258" s="113">
        <f t="shared" si="7"/>
        <v>40</v>
      </c>
    </row>
    <row r="259" spans="1:58" ht="18.75">
      <c r="A259" s="85" t="s">
        <v>354</v>
      </c>
      <c r="B259" s="10"/>
      <c r="C259" s="3"/>
      <c r="D259" s="3">
        <v>1</v>
      </c>
      <c r="E259" s="3"/>
      <c r="F259" s="3">
        <v>1</v>
      </c>
      <c r="G259" s="3"/>
      <c r="H259" s="3"/>
      <c r="I259" s="3">
        <v>1</v>
      </c>
      <c r="J259" s="3">
        <v>1</v>
      </c>
      <c r="K259" s="3"/>
      <c r="L259" s="3"/>
      <c r="M259" s="3"/>
      <c r="N259" s="3">
        <v>1</v>
      </c>
      <c r="O259" s="3"/>
      <c r="P259" s="3">
        <v>1</v>
      </c>
      <c r="Q259" s="3"/>
      <c r="R259" s="3">
        <v>1</v>
      </c>
      <c r="S259" s="3"/>
      <c r="T259" s="3">
        <v>1</v>
      </c>
      <c r="U259" s="3"/>
      <c r="V259" s="3"/>
      <c r="W259" s="3"/>
      <c r="X259" s="3"/>
      <c r="Y259" s="3"/>
      <c r="Z259" s="3"/>
      <c r="AA259" s="103"/>
      <c r="AB259" s="3">
        <v>1</v>
      </c>
      <c r="AD259" s="3">
        <v>1</v>
      </c>
      <c r="AH259" s="3">
        <v>1</v>
      </c>
      <c r="AI259" s="3">
        <v>1</v>
      </c>
      <c r="AJ259" s="3"/>
      <c r="AK259" s="103"/>
      <c r="AL259" s="3">
        <v>1</v>
      </c>
      <c r="AM259" s="3"/>
      <c r="AN259" s="3">
        <v>1</v>
      </c>
      <c r="AO259" s="3"/>
      <c r="AP259" s="3"/>
      <c r="AQ259" s="3"/>
      <c r="AR259" s="3"/>
      <c r="AS259" s="3"/>
      <c r="AT259" s="3"/>
      <c r="AU259" s="103"/>
      <c r="AV259" s="3">
        <v>1</v>
      </c>
      <c r="AW259" s="3"/>
      <c r="AX259" s="3">
        <v>1</v>
      </c>
      <c r="AY259" s="3"/>
      <c r="AZ259" s="3"/>
      <c r="BA259" s="3"/>
      <c r="BB259" s="3">
        <v>1</v>
      </c>
      <c r="BC259" s="3">
        <v>1</v>
      </c>
      <c r="BD259" s="3"/>
      <c r="BE259">
        <v>21</v>
      </c>
      <c r="BF259" s="113">
        <f t="shared" si="7"/>
        <v>38.18181818181818</v>
      </c>
    </row>
    <row r="260" spans="1:58" ht="18.75">
      <c r="A260" s="97" t="s">
        <v>98</v>
      </c>
      <c r="B260" s="10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103"/>
      <c r="AI260" s="3"/>
      <c r="AJ260" s="3"/>
      <c r="AK260" s="103"/>
      <c r="AL260" s="3"/>
      <c r="AM260" s="3"/>
      <c r="AN260" s="3"/>
      <c r="AO260" s="3"/>
      <c r="AP260" s="3"/>
      <c r="AQ260" s="3"/>
      <c r="AR260" s="3"/>
      <c r="AS260" s="3"/>
      <c r="AT260" s="3"/>
      <c r="AU260" s="103"/>
      <c r="AV260" s="3"/>
      <c r="AW260" s="3"/>
      <c r="AX260" s="3"/>
      <c r="AY260" s="3"/>
      <c r="AZ260" s="3"/>
      <c r="BA260" s="3"/>
      <c r="BB260" s="3"/>
      <c r="BC260" s="3"/>
      <c r="BD260" s="3"/>
      <c r="BE260">
        <f>SUM(BE257:BE259)</f>
        <v>55</v>
      </c>
      <c r="BF260" s="113">
        <f t="shared" si="7"/>
        <v>100</v>
      </c>
    </row>
    <row r="261" spans="1:58" ht="18.75">
      <c r="A261" s="98" t="s">
        <v>356</v>
      </c>
      <c r="B261" s="10">
        <v>1</v>
      </c>
      <c r="C261" s="3"/>
      <c r="D261" s="3"/>
      <c r="E261" s="3"/>
      <c r="F261" s="3">
        <v>1</v>
      </c>
      <c r="G261" s="3"/>
      <c r="H261" s="3"/>
      <c r="I261" s="3"/>
      <c r="J261" s="3"/>
      <c r="K261" s="3"/>
      <c r="L261" s="3">
        <v>1</v>
      </c>
      <c r="M261" s="3">
        <v>1</v>
      </c>
      <c r="N261" s="3"/>
      <c r="O261" s="3">
        <v>1</v>
      </c>
      <c r="P261" s="3"/>
      <c r="Q261" s="3"/>
      <c r="R261" s="3"/>
      <c r="S261" s="3"/>
      <c r="T261" s="3"/>
      <c r="U261" s="3"/>
      <c r="V261" s="3"/>
      <c r="W261" s="3">
        <v>1</v>
      </c>
      <c r="X261" s="3"/>
      <c r="Y261" s="3"/>
      <c r="Z261" s="3"/>
      <c r="AA261" s="103"/>
      <c r="AB261" s="3">
        <v>1</v>
      </c>
      <c r="AC261" s="3">
        <v>1</v>
      </c>
      <c r="AI261" s="3"/>
      <c r="AJ261" s="3"/>
      <c r="AK261" s="103"/>
      <c r="AL261" s="3"/>
      <c r="AM261" s="3">
        <v>1</v>
      </c>
      <c r="AN261" s="3"/>
      <c r="AO261" s="3"/>
      <c r="AP261" s="3"/>
      <c r="AQ261" s="3">
        <v>1</v>
      </c>
      <c r="AR261" s="3"/>
      <c r="AS261" s="3"/>
      <c r="AT261" s="3"/>
      <c r="AU261" s="103"/>
      <c r="AV261" s="3">
        <v>1</v>
      </c>
      <c r="AW261" s="3">
        <v>1</v>
      </c>
      <c r="AX261" s="3"/>
      <c r="AY261" s="3"/>
      <c r="AZ261" s="3"/>
      <c r="BA261" s="3"/>
      <c r="BB261" s="3"/>
      <c r="BC261" s="3"/>
      <c r="BD261" s="3"/>
      <c r="BE261">
        <v>14</v>
      </c>
      <c r="BF261" s="113">
        <f t="shared" si="7"/>
        <v>25.454545454545453</v>
      </c>
    </row>
    <row r="262" spans="1:58" ht="18.75">
      <c r="A262" s="98" t="s">
        <v>355</v>
      </c>
      <c r="B262" s="10"/>
      <c r="C262" s="3"/>
      <c r="D262" s="3"/>
      <c r="E262" s="3">
        <v>1</v>
      </c>
      <c r="F262" s="3"/>
      <c r="G262" s="3">
        <v>1</v>
      </c>
      <c r="H262" s="3">
        <v>1</v>
      </c>
      <c r="I262" s="3"/>
      <c r="J262" s="3"/>
      <c r="K262" s="3">
        <v>1</v>
      </c>
      <c r="L262" s="3"/>
      <c r="M262" s="3"/>
      <c r="N262" s="3"/>
      <c r="O262" s="3"/>
      <c r="P262" s="3"/>
      <c r="Q262" s="3">
        <v>1</v>
      </c>
      <c r="R262" s="3"/>
      <c r="S262" s="3">
        <v>1</v>
      </c>
      <c r="T262" s="3"/>
      <c r="U262" s="3">
        <v>1</v>
      </c>
      <c r="V262" s="3"/>
      <c r="W262" s="3"/>
      <c r="X262" s="3"/>
      <c r="Y262" s="3"/>
      <c r="Z262" s="3"/>
      <c r="AA262" s="103"/>
      <c r="AE262" s="3">
        <v>1</v>
      </c>
      <c r="AF262" s="3">
        <v>1</v>
      </c>
      <c r="AG262" s="3">
        <v>1</v>
      </c>
      <c r="AI262" s="3"/>
      <c r="AJ262" s="3">
        <v>1</v>
      </c>
      <c r="AK262" s="103">
        <v>1</v>
      </c>
      <c r="AL262" s="3"/>
      <c r="AM262" s="3"/>
      <c r="AN262" s="3"/>
      <c r="AO262" s="3">
        <v>1</v>
      </c>
      <c r="AP262" s="3"/>
      <c r="AQ262" s="3"/>
      <c r="AR262" s="3"/>
      <c r="AS262" s="3"/>
      <c r="AT262" s="3"/>
      <c r="AU262" s="103"/>
      <c r="AV262" s="3"/>
      <c r="AW262" s="3"/>
      <c r="AX262" s="3"/>
      <c r="AY262" s="3">
        <v>1</v>
      </c>
      <c r="AZ262" s="3">
        <v>1</v>
      </c>
      <c r="BA262" s="3">
        <v>1</v>
      </c>
      <c r="BB262" s="3"/>
      <c r="BC262" s="3"/>
      <c r="BD262" s="3">
        <v>1</v>
      </c>
      <c r="BE262">
        <v>20</v>
      </c>
      <c r="BF262" s="113">
        <f t="shared" si="7"/>
        <v>36.363636363636367</v>
      </c>
    </row>
    <row r="263" spans="1:58" ht="18.75">
      <c r="A263" s="85" t="s">
        <v>354</v>
      </c>
      <c r="B263" s="10"/>
      <c r="C263" s="3">
        <v>1</v>
      </c>
      <c r="D263" s="3">
        <v>1</v>
      </c>
      <c r="E263" s="3"/>
      <c r="F263" s="3"/>
      <c r="G263" s="3"/>
      <c r="H263" s="3"/>
      <c r="I263" s="3">
        <v>1</v>
      </c>
      <c r="J263" s="3">
        <v>1</v>
      </c>
      <c r="K263" s="3"/>
      <c r="L263" s="3"/>
      <c r="M263" s="3"/>
      <c r="N263" s="3">
        <v>1</v>
      </c>
      <c r="O263" s="3"/>
      <c r="P263" s="3">
        <v>1</v>
      </c>
      <c r="Q263" s="3"/>
      <c r="R263" s="3">
        <v>1</v>
      </c>
      <c r="S263" s="3"/>
      <c r="T263" s="3">
        <v>1</v>
      </c>
      <c r="U263" s="3"/>
      <c r="V263" s="3">
        <v>1</v>
      </c>
      <c r="W263" s="3"/>
      <c r="X263" s="3"/>
      <c r="Y263" s="3"/>
      <c r="Z263" s="3"/>
      <c r="AA263" s="103"/>
      <c r="AD263" s="3">
        <v>1</v>
      </c>
      <c r="AH263" s="3">
        <v>1</v>
      </c>
      <c r="AI263" s="3">
        <v>1</v>
      </c>
      <c r="AJ263" s="3"/>
      <c r="AK263" s="103"/>
      <c r="AL263" s="3">
        <v>1</v>
      </c>
      <c r="AM263" s="3"/>
      <c r="AN263" s="3">
        <v>1</v>
      </c>
      <c r="AO263" s="3"/>
      <c r="AP263" s="3">
        <v>1</v>
      </c>
      <c r="AQ263" s="3"/>
      <c r="AR263" s="3"/>
      <c r="AS263" s="3"/>
      <c r="AT263" s="3"/>
      <c r="AU263" s="103"/>
      <c r="AV263" s="3"/>
      <c r="AW263" s="3"/>
      <c r="AX263" s="3">
        <v>1</v>
      </c>
      <c r="AY263" s="3"/>
      <c r="AZ263" s="3"/>
      <c r="BA263" s="3"/>
      <c r="BB263" s="3">
        <v>1</v>
      </c>
      <c r="BC263" s="3">
        <v>1</v>
      </c>
      <c r="BD263" s="3"/>
      <c r="BE263">
        <v>21</v>
      </c>
      <c r="BF263" s="113">
        <f t="shared" si="7"/>
        <v>38.18181818181818</v>
      </c>
    </row>
    <row r="264" spans="1:58" ht="18.75">
      <c r="A264" s="97" t="s">
        <v>353</v>
      </c>
      <c r="B264" s="10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103"/>
      <c r="AI264" s="3"/>
      <c r="AJ264" s="3"/>
      <c r="AK264" s="103"/>
      <c r="AL264" s="3"/>
      <c r="AM264" s="3"/>
      <c r="AN264" s="3"/>
      <c r="AO264" s="3"/>
      <c r="AP264" s="3"/>
      <c r="AQ264" s="3"/>
      <c r="AR264" s="3"/>
      <c r="AS264" s="3"/>
      <c r="AT264" s="3"/>
      <c r="AU264" s="103"/>
      <c r="AV264" s="3"/>
      <c r="AW264" s="3"/>
      <c r="AX264" s="3"/>
      <c r="AY264" s="3"/>
      <c r="AZ264" s="3"/>
      <c r="BA264" s="3"/>
      <c r="BB264" s="3"/>
      <c r="BC264" s="3"/>
      <c r="BD264" s="3"/>
      <c r="BE264">
        <f>SUM(BE261:BE263)</f>
        <v>55</v>
      </c>
      <c r="BF264" s="113">
        <f t="shared" si="7"/>
        <v>100</v>
      </c>
    </row>
    <row r="265" spans="1:58" ht="18.75">
      <c r="A265" s="98" t="s">
        <v>356</v>
      </c>
      <c r="B265" s="3">
        <v>1</v>
      </c>
      <c r="C265" s="3"/>
      <c r="D265" s="3"/>
      <c r="E265" s="3"/>
      <c r="F265" s="3">
        <v>1</v>
      </c>
      <c r="G265" s="3"/>
      <c r="H265" s="3"/>
      <c r="I265" s="3"/>
      <c r="J265" s="3"/>
      <c r="K265" s="3"/>
      <c r="L265" s="3">
        <v>1</v>
      </c>
      <c r="M265" s="3">
        <v>1</v>
      </c>
      <c r="N265" s="3"/>
      <c r="O265" s="3">
        <v>1</v>
      </c>
      <c r="P265" s="3"/>
      <c r="Q265" s="3"/>
      <c r="R265" s="3"/>
      <c r="S265" s="3"/>
      <c r="T265" s="3"/>
      <c r="U265" s="3"/>
      <c r="V265" s="3"/>
      <c r="W265" s="3">
        <v>1</v>
      </c>
      <c r="X265" s="3"/>
      <c r="Y265" s="3"/>
      <c r="Z265" s="3"/>
      <c r="AA265" s="103"/>
      <c r="AI265" s="3"/>
      <c r="AJ265" s="3"/>
      <c r="AK265" s="103"/>
      <c r="AL265" s="3"/>
      <c r="AM265" s="3">
        <v>1</v>
      </c>
      <c r="AN265" s="3"/>
      <c r="AO265" s="3"/>
      <c r="AP265" s="3"/>
      <c r="AQ265" s="3">
        <v>1</v>
      </c>
      <c r="AR265" s="3"/>
      <c r="AS265" s="3"/>
      <c r="AT265" s="3"/>
      <c r="AU265" s="103"/>
      <c r="AV265" s="3"/>
      <c r="AW265" s="3"/>
      <c r="AX265" s="3"/>
      <c r="AY265" s="3"/>
      <c r="AZ265" s="3"/>
      <c r="BA265" s="3"/>
      <c r="BB265" s="3"/>
      <c r="BC265" s="3"/>
      <c r="BD265" s="3"/>
      <c r="BE265">
        <v>10</v>
      </c>
      <c r="BF265" s="113">
        <f t="shared" si="7"/>
        <v>18.181818181818183</v>
      </c>
    </row>
    <row r="266" spans="1:58" ht="18.75">
      <c r="A266" s="98" t="s">
        <v>355</v>
      </c>
      <c r="B266" s="3"/>
      <c r="C266" s="3"/>
      <c r="D266" s="3"/>
      <c r="E266" s="3">
        <v>1</v>
      </c>
      <c r="F266" s="3"/>
      <c r="G266" s="3">
        <v>1</v>
      </c>
      <c r="H266" s="3">
        <v>1</v>
      </c>
      <c r="I266" s="3"/>
      <c r="J266" s="3"/>
      <c r="K266" s="3">
        <v>1</v>
      </c>
      <c r="L266" s="3"/>
      <c r="M266" s="3"/>
      <c r="N266" s="3"/>
      <c r="O266" s="3"/>
      <c r="P266" s="3"/>
      <c r="Q266" s="3">
        <v>1</v>
      </c>
      <c r="R266" s="3"/>
      <c r="S266" s="3">
        <v>1</v>
      </c>
      <c r="T266" s="3"/>
      <c r="U266" s="3">
        <v>1</v>
      </c>
      <c r="V266" s="3"/>
      <c r="W266" s="3"/>
      <c r="X266" s="3"/>
      <c r="Y266" s="3"/>
      <c r="Z266" s="3"/>
      <c r="AA266" s="103"/>
      <c r="AB266" s="3">
        <v>1</v>
      </c>
      <c r="AC266" s="3">
        <v>1</v>
      </c>
      <c r="AE266" s="3">
        <v>1</v>
      </c>
      <c r="AF266" s="3">
        <v>1</v>
      </c>
      <c r="AG266" s="3">
        <v>1</v>
      </c>
      <c r="AI266" s="3"/>
      <c r="AJ266" s="3">
        <v>1</v>
      </c>
      <c r="AK266" s="103">
        <v>1</v>
      </c>
      <c r="AL266" s="3"/>
      <c r="AM266" s="3"/>
      <c r="AN266" s="3"/>
      <c r="AO266" s="3">
        <v>1</v>
      </c>
      <c r="AP266" s="3"/>
      <c r="AQ266" s="3"/>
      <c r="AR266" s="3"/>
      <c r="AS266" s="3"/>
      <c r="AT266" s="3"/>
      <c r="AU266" s="103"/>
      <c r="AV266" s="3">
        <v>1</v>
      </c>
      <c r="AW266" s="3">
        <v>1</v>
      </c>
      <c r="AX266" s="3"/>
      <c r="AY266" s="3">
        <v>1</v>
      </c>
      <c r="AZ266" s="3">
        <v>1</v>
      </c>
      <c r="BA266" s="3">
        <v>1</v>
      </c>
      <c r="BB266" s="3"/>
      <c r="BC266" s="3"/>
      <c r="BD266" s="3">
        <v>1</v>
      </c>
      <c r="BE266">
        <v>24</v>
      </c>
      <c r="BF266" s="113">
        <f t="shared" si="7"/>
        <v>43.636363636363633</v>
      </c>
    </row>
    <row r="267" spans="1:58" ht="18.75">
      <c r="A267" s="85" t="s">
        <v>354</v>
      </c>
      <c r="B267" s="3"/>
      <c r="C267" s="3">
        <v>1</v>
      </c>
      <c r="D267" s="3">
        <v>1</v>
      </c>
      <c r="E267" s="3"/>
      <c r="F267" s="3"/>
      <c r="G267" s="3"/>
      <c r="H267" s="3"/>
      <c r="I267" s="3">
        <v>1</v>
      </c>
      <c r="J267" s="3">
        <v>1</v>
      </c>
      <c r="K267" s="3"/>
      <c r="L267" s="3"/>
      <c r="M267" s="3"/>
      <c r="N267" s="3">
        <v>1</v>
      </c>
      <c r="O267" s="3"/>
      <c r="P267" s="3">
        <v>1</v>
      </c>
      <c r="Q267" s="3"/>
      <c r="R267" s="3">
        <v>1</v>
      </c>
      <c r="S267" s="3"/>
      <c r="T267" s="3">
        <v>1</v>
      </c>
      <c r="U267" s="3"/>
      <c r="V267" s="3">
        <v>1</v>
      </c>
      <c r="W267" s="3"/>
      <c r="X267" s="3"/>
      <c r="Y267" s="3"/>
      <c r="Z267" s="3"/>
      <c r="AA267" s="103"/>
      <c r="AD267" s="3">
        <v>1</v>
      </c>
      <c r="AH267" s="3">
        <v>1</v>
      </c>
      <c r="AI267" s="3">
        <v>1</v>
      </c>
      <c r="AJ267" s="3"/>
      <c r="AK267" s="103"/>
      <c r="AL267" s="3">
        <v>1</v>
      </c>
      <c r="AM267" s="3"/>
      <c r="AN267" s="3">
        <v>1</v>
      </c>
      <c r="AO267" s="3"/>
      <c r="AP267" s="3">
        <v>1</v>
      </c>
      <c r="AQ267" s="3"/>
      <c r="AR267" s="3"/>
      <c r="AS267" s="3"/>
      <c r="AT267" s="3"/>
      <c r="AU267" s="103"/>
      <c r="AV267" s="3"/>
      <c r="AW267" s="3"/>
      <c r="AX267" s="3">
        <v>1</v>
      </c>
      <c r="AY267" s="3"/>
      <c r="AZ267" s="3"/>
      <c r="BA267" s="3"/>
      <c r="BB267" s="3">
        <v>1</v>
      </c>
      <c r="BC267" s="3">
        <v>1</v>
      </c>
      <c r="BD267" s="3"/>
      <c r="BE267">
        <v>21</v>
      </c>
      <c r="BF267" s="113">
        <f t="shared" si="7"/>
        <v>38.18181818181818</v>
      </c>
    </row>
    <row r="268" spans="1:58" ht="18.75">
      <c r="A268" s="99" t="s">
        <v>357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103"/>
      <c r="AI268" s="3"/>
      <c r="AJ268" s="3"/>
      <c r="AK268" s="103"/>
      <c r="AL268" s="3"/>
      <c r="AM268" s="3"/>
      <c r="AN268" s="3"/>
      <c r="AO268" s="3"/>
      <c r="AP268" s="3"/>
      <c r="AQ268" s="3"/>
      <c r="AR268" s="3"/>
      <c r="AS268" s="3"/>
      <c r="AT268" s="3"/>
      <c r="AU268" s="103"/>
      <c r="AV268" s="3"/>
      <c r="AW268" s="3"/>
      <c r="AX268" s="3"/>
      <c r="AY268" s="3"/>
      <c r="AZ268" s="3"/>
      <c r="BA268" s="3"/>
      <c r="BB268" s="3"/>
      <c r="BC268" s="3"/>
      <c r="BD268" s="3"/>
      <c r="BE268">
        <f>SUM(BE265:BE267)</f>
        <v>55</v>
      </c>
      <c r="BF268" s="113">
        <f t="shared" si="7"/>
        <v>100</v>
      </c>
    </row>
    <row r="269" spans="1:58" ht="18.75">
      <c r="A269" s="97" t="s">
        <v>96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103"/>
      <c r="AI269" s="3"/>
      <c r="AJ269" s="3"/>
      <c r="AK269" s="103"/>
      <c r="AL269" s="3"/>
      <c r="AM269" s="3"/>
      <c r="AN269" s="3"/>
      <c r="AO269" s="3"/>
      <c r="AP269" s="3"/>
      <c r="AQ269" s="3"/>
      <c r="AR269" s="3"/>
      <c r="AS269" s="3"/>
      <c r="AT269" s="3"/>
      <c r="AU269" s="103"/>
      <c r="AV269" s="3"/>
      <c r="AW269" s="3"/>
      <c r="AX269" s="3"/>
      <c r="AY269" s="3"/>
      <c r="AZ269" s="3"/>
      <c r="BA269" s="3"/>
      <c r="BB269" s="3"/>
      <c r="BC269" s="3"/>
      <c r="BD269" s="3"/>
      <c r="BE269">
        <f t="shared" si="6"/>
        <v>0</v>
      </c>
      <c r="BF269" s="113">
        <f t="shared" si="7"/>
        <v>0</v>
      </c>
    </row>
    <row r="270" spans="1:58" ht="18.75">
      <c r="A270" s="98" t="s">
        <v>356</v>
      </c>
      <c r="B270" s="3">
        <v>1</v>
      </c>
      <c r="C270" s="3"/>
      <c r="D270" s="3"/>
      <c r="E270" s="3"/>
      <c r="F270" s="3"/>
      <c r="G270" s="3"/>
      <c r="H270" s="3"/>
      <c r="I270" s="3"/>
      <c r="J270" s="3"/>
      <c r="K270" s="3"/>
      <c r="L270" s="3">
        <v>1</v>
      </c>
      <c r="M270" s="3">
        <v>1</v>
      </c>
      <c r="N270" s="3"/>
      <c r="O270" s="3">
        <v>1</v>
      </c>
      <c r="P270" s="3">
        <v>1</v>
      </c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103"/>
      <c r="AB270" s="3">
        <v>1</v>
      </c>
      <c r="AI270" s="3"/>
      <c r="AJ270" s="3"/>
      <c r="AK270" s="103"/>
      <c r="AL270" s="3"/>
      <c r="AM270" s="3"/>
      <c r="AN270" s="3"/>
      <c r="AO270" s="3"/>
      <c r="AP270" s="3"/>
      <c r="AQ270" s="3"/>
      <c r="AR270" s="3"/>
      <c r="AS270" s="3"/>
      <c r="AT270" s="3"/>
      <c r="AU270" s="103"/>
      <c r="AV270" s="3">
        <v>1</v>
      </c>
      <c r="AW270" s="3"/>
      <c r="AX270" s="3"/>
      <c r="AY270" s="3"/>
      <c r="AZ270" s="3"/>
      <c r="BA270" s="3"/>
      <c r="BB270" s="3"/>
      <c r="BC270" s="3"/>
      <c r="BD270" s="3"/>
      <c r="BE270">
        <v>9</v>
      </c>
      <c r="BF270" s="113">
        <f t="shared" si="7"/>
        <v>16.363636363636363</v>
      </c>
    </row>
    <row r="271" spans="1:58" ht="18.75">
      <c r="A271" s="98" t="s">
        <v>355</v>
      </c>
      <c r="B271" s="3"/>
      <c r="C271" s="3"/>
      <c r="D271" s="3"/>
      <c r="E271" s="3">
        <v>1</v>
      </c>
      <c r="F271" s="3"/>
      <c r="G271" s="3">
        <v>1</v>
      </c>
      <c r="H271" s="3">
        <v>1</v>
      </c>
      <c r="I271" s="3"/>
      <c r="J271" s="3"/>
      <c r="K271" s="3">
        <v>1</v>
      </c>
      <c r="L271" s="3"/>
      <c r="M271" s="3"/>
      <c r="N271" s="3"/>
      <c r="O271" s="3"/>
      <c r="P271" s="3"/>
      <c r="Q271" s="3">
        <v>1</v>
      </c>
      <c r="R271" s="3"/>
      <c r="S271" s="3">
        <v>1</v>
      </c>
      <c r="T271" s="3"/>
      <c r="U271" s="3">
        <v>1</v>
      </c>
      <c r="V271" s="3"/>
      <c r="W271" s="3">
        <v>1</v>
      </c>
      <c r="X271" s="3"/>
      <c r="Y271" s="3"/>
      <c r="Z271" s="3"/>
      <c r="AA271" s="103"/>
      <c r="AC271" s="3">
        <v>1</v>
      </c>
      <c r="AF271" s="3">
        <v>1</v>
      </c>
      <c r="AG271" s="3">
        <v>1</v>
      </c>
      <c r="AI271" s="3"/>
      <c r="AJ271" s="3">
        <v>1</v>
      </c>
      <c r="AK271" s="103">
        <v>1</v>
      </c>
      <c r="AL271" s="3"/>
      <c r="AM271" s="3">
        <v>1</v>
      </c>
      <c r="AN271" s="3"/>
      <c r="AO271" s="3">
        <v>1</v>
      </c>
      <c r="AP271" s="3"/>
      <c r="AQ271" s="3">
        <v>1</v>
      </c>
      <c r="AR271" s="3"/>
      <c r="AS271" s="3"/>
      <c r="AT271" s="3"/>
      <c r="AU271" s="103"/>
      <c r="AV271" s="3"/>
      <c r="AW271" s="3">
        <v>1</v>
      </c>
      <c r="AX271" s="3"/>
      <c r="AY271" s="3"/>
      <c r="AZ271" s="3">
        <v>1</v>
      </c>
      <c r="BA271" s="3">
        <v>1</v>
      </c>
      <c r="BB271" s="3"/>
      <c r="BC271" s="3"/>
      <c r="BD271" s="3">
        <v>1</v>
      </c>
      <c r="BE271">
        <v>23</v>
      </c>
      <c r="BF271" s="113">
        <f t="shared" si="7"/>
        <v>41.81818181818182</v>
      </c>
    </row>
    <row r="272" spans="1:58" ht="18.75">
      <c r="A272" s="85" t="s">
        <v>354</v>
      </c>
      <c r="B272" s="3"/>
      <c r="C272" s="3">
        <v>1</v>
      </c>
      <c r="D272" s="3">
        <v>1</v>
      </c>
      <c r="E272" s="3"/>
      <c r="F272" s="3">
        <v>1</v>
      </c>
      <c r="G272" s="3"/>
      <c r="H272" s="3"/>
      <c r="I272" s="3">
        <v>1</v>
      </c>
      <c r="J272" s="3">
        <v>1</v>
      </c>
      <c r="K272" s="3"/>
      <c r="L272" s="3"/>
      <c r="M272" s="3"/>
      <c r="N272" s="3">
        <v>1</v>
      </c>
      <c r="O272" s="3"/>
      <c r="P272" s="3"/>
      <c r="Q272" s="3"/>
      <c r="R272" s="3">
        <v>1</v>
      </c>
      <c r="S272" s="3"/>
      <c r="T272" s="3">
        <v>1</v>
      </c>
      <c r="U272" s="3"/>
      <c r="V272" s="3">
        <v>1</v>
      </c>
      <c r="W272" s="3"/>
      <c r="X272" s="3"/>
      <c r="Y272" s="3"/>
      <c r="Z272" s="3"/>
      <c r="AA272" s="103"/>
      <c r="AD272" s="3">
        <v>1</v>
      </c>
      <c r="AE272" s="3">
        <v>1</v>
      </c>
      <c r="AH272" s="3">
        <v>1</v>
      </c>
      <c r="AI272" s="3">
        <v>1</v>
      </c>
      <c r="AJ272" s="3"/>
      <c r="AK272" s="103"/>
      <c r="AL272" s="3">
        <v>1</v>
      </c>
      <c r="AM272" s="3"/>
      <c r="AN272" s="3">
        <v>1</v>
      </c>
      <c r="AO272" s="3"/>
      <c r="AP272" s="3">
        <v>1</v>
      </c>
      <c r="AQ272" s="3"/>
      <c r="AR272" s="3"/>
      <c r="AS272" s="3"/>
      <c r="AT272" s="3"/>
      <c r="AU272" s="103"/>
      <c r="AV272" s="3"/>
      <c r="AW272" s="3"/>
      <c r="AX272" s="3">
        <v>1</v>
      </c>
      <c r="AY272" s="3">
        <v>1</v>
      </c>
      <c r="AZ272" s="3"/>
      <c r="BA272" s="3"/>
      <c r="BB272" s="3">
        <v>1</v>
      </c>
      <c r="BC272" s="3">
        <v>1</v>
      </c>
      <c r="BD272" s="3"/>
      <c r="BE272">
        <v>23</v>
      </c>
      <c r="BF272" s="113">
        <f t="shared" si="7"/>
        <v>41.81818181818182</v>
      </c>
    </row>
    <row r="273" spans="1:58" ht="18.75">
      <c r="A273" s="97" t="s">
        <v>97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103"/>
      <c r="AI273" s="3"/>
      <c r="AJ273" s="3"/>
      <c r="AK273" s="103"/>
      <c r="AL273" s="3"/>
      <c r="AM273" s="3"/>
      <c r="AN273" s="3"/>
      <c r="AO273" s="3"/>
      <c r="AP273" s="3"/>
      <c r="AQ273" s="3"/>
      <c r="AR273" s="3"/>
      <c r="AS273" s="3"/>
      <c r="AT273" s="3"/>
      <c r="AU273" s="103"/>
      <c r="AV273" s="3"/>
      <c r="AW273" s="3"/>
      <c r="AX273" s="3"/>
      <c r="AY273" s="3"/>
      <c r="AZ273" s="3"/>
      <c r="BA273" s="3"/>
      <c r="BB273" s="3"/>
      <c r="BC273" s="3"/>
      <c r="BD273" s="3"/>
      <c r="BE273">
        <f>SUM(BE269:BE272)</f>
        <v>55</v>
      </c>
      <c r="BF273" s="113">
        <f t="shared" si="7"/>
        <v>100</v>
      </c>
    </row>
    <row r="274" spans="1:58" ht="18.75">
      <c r="A274" s="98" t="s">
        <v>356</v>
      </c>
      <c r="B274" s="3">
        <v>1</v>
      </c>
      <c r="C274" s="3">
        <v>1</v>
      </c>
      <c r="D274" s="3"/>
      <c r="E274" s="3"/>
      <c r="F274" s="3"/>
      <c r="G274" s="3"/>
      <c r="H274" s="3"/>
      <c r="I274" s="3"/>
      <c r="J274" s="3"/>
      <c r="K274" s="3"/>
      <c r="L274" s="3">
        <v>1</v>
      </c>
      <c r="M274" s="3">
        <v>1</v>
      </c>
      <c r="N274" s="3"/>
      <c r="O274" s="3">
        <v>1</v>
      </c>
      <c r="P274" s="3">
        <v>1</v>
      </c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103"/>
      <c r="AI274" s="3"/>
      <c r="AJ274" s="3"/>
      <c r="AK274" s="103"/>
      <c r="AL274" s="3"/>
      <c r="AM274" s="3"/>
      <c r="AN274" s="3"/>
      <c r="AO274" s="3"/>
      <c r="AP274" s="3"/>
      <c r="AQ274" s="3"/>
      <c r="AR274" s="3"/>
      <c r="AS274" s="3"/>
      <c r="AT274" s="3"/>
      <c r="AU274" s="103"/>
      <c r="AV274" s="3"/>
      <c r="AW274" s="3"/>
      <c r="AX274" s="3"/>
      <c r="AY274" s="3"/>
      <c r="AZ274" s="3"/>
      <c r="BA274" s="3"/>
      <c r="BB274" s="3"/>
      <c r="BC274" s="3"/>
      <c r="BD274" s="3"/>
      <c r="BE274">
        <v>8</v>
      </c>
      <c r="BF274" s="113">
        <f t="shared" si="7"/>
        <v>14.545454545454545</v>
      </c>
    </row>
    <row r="275" spans="1:58" ht="18.75">
      <c r="A275" s="98" t="s">
        <v>355</v>
      </c>
      <c r="B275" s="3"/>
      <c r="C275" s="3"/>
      <c r="D275" s="3"/>
      <c r="E275" s="3">
        <v>1</v>
      </c>
      <c r="F275" s="3"/>
      <c r="G275" s="3">
        <v>1</v>
      </c>
      <c r="H275" s="3">
        <v>1</v>
      </c>
      <c r="I275" s="3"/>
      <c r="J275" s="3"/>
      <c r="K275" s="3">
        <v>1</v>
      </c>
      <c r="L275" s="3"/>
      <c r="M275" s="3"/>
      <c r="N275" s="3"/>
      <c r="O275" s="3"/>
      <c r="P275" s="3"/>
      <c r="Q275" s="3">
        <v>1</v>
      </c>
      <c r="R275" s="3"/>
      <c r="S275" s="3">
        <v>1</v>
      </c>
      <c r="T275" s="3"/>
      <c r="U275" s="3">
        <v>1</v>
      </c>
      <c r="V275" s="3">
        <v>1</v>
      </c>
      <c r="W275" s="3">
        <v>1</v>
      </c>
      <c r="X275" s="3"/>
      <c r="Y275" s="3"/>
      <c r="Z275" s="3"/>
      <c r="AA275" s="103"/>
      <c r="AB275" s="3">
        <v>1</v>
      </c>
      <c r="AF275" s="3">
        <v>1</v>
      </c>
      <c r="AG275" s="3">
        <v>1</v>
      </c>
      <c r="AI275" s="3"/>
      <c r="AJ275" s="3">
        <v>1</v>
      </c>
      <c r="AK275" s="103">
        <v>1</v>
      </c>
      <c r="AL275" s="3"/>
      <c r="AM275" s="3">
        <v>1</v>
      </c>
      <c r="AN275" s="3"/>
      <c r="AO275" s="3">
        <v>1</v>
      </c>
      <c r="AP275" s="3">
        <v>1</v>
      </c>
      <c r="AQ275" s="3">
        <v>1</v>
      </c>
      <c r="AR275" s="3"/>
      <c r="AS275" s="3"/>
      <c r="AT275" s="3"/>
      <c r="AU275" s="103"/>
      <c r="AV275" s="3">
        <v>1</v>
      </c>
      <c r="AW275" s="3"/>
      <c r="AX275" s="3"/>
      <c r="AY275" s="3"/>
      <c r="AZ275" s="3">
        <v>1</v>
      </c>
      <c r="BA275" s="3">
        <v>1</v>
      </c>
      <c r="BB275" s="3"/>
      <c r="BC275" s="3"/>
      <c r="BD275" s="3">
        <v>1</v>
      </c>
      <c r="BE275">
        <v>25</v>
      </c>
      <c r="BF275" s="113">
        <f t="shared" si="7"/>
        <v>45.454545454545453</v>
      </c>
    </row>
    <row r="276" spans="1:58" ht="18.75">
      <c r="A276" s="85" t="s">
        <v>354</v>
      </c>
      <c r="B276" s="3"/>
      <c r="C276" s="3"/>
      <c r="D276" s="3">
        <v>1</v>
      </c>
      <c r="E276" s="3"/>
      <c r="F276" s="3">
        <v>1</v>
      </c>
      <c r="G276" s="3"/>
      <c r="H276" s="3"/>
      <c r="I276" s="3">
        <v>1</v>
      </c>
      <c r="J276" s="3">
        <v>1</v>
      </c>
      <c r="K276" s="3"/>
      <c r="L276" s="3"/>
      <c r="M276" s="3"/>
      <c r="N276" s="3">
        <v>1</v>
      </c>
      <c r="O276" s="3"/>
      <c r="P276" s="3"/>
      <c r="Q276" s="3"/>
      <c r="R276" s="3">
        <v>1</v>
      </c>
      <c r="S276" s="3"/>
      <c r="T276" s="3">
        <v>1</v>
      </c>
      <c r="U276" s="3"/>
      <c r="V276" s="3"/>
      <c r="W276" s="3"/>
      <c r="X276" s="3"/>
      <c r="Y276" s="3"/>
      <c r="Z276" s="3"/>
      <c r="AA276" s="103"/>
      <c r="AC276" s="3">
        <v>1</v>
      </c>
      <c r="AD276" s="3">
        <v>1</v>
      </c>
      <c r="AE276" s="3">
        <v>1</v>
      </c>
      <c r="AH276" s="3">
        <v>1</v>
      </c>
      <c r="AI276" s="3">
        <v>1</v>
      </c>
      <c r="AJ276" s="3"/>
      <c r="AK276" s="103"/>
      <c r="AL276" s="3">
        <v>1</v>
      </c>
      <c r="AM276" s="3"/>
      <c r="AN276" s="3">
        <v>1</v>
      </c>
      <c r="AO276" s="3"/>
      <c r="AP276" s="3"/>
      <c r="AQ276" s="3"/>
      <c r="AR276" s="3"/>
      <c r="AS276" s="3"/>
      <c r="AT276" s="3"/>
      <c r="AU276" s="103"/>
      <c r="AV276" s="3"/>
      <c r="AW276" s="3">
        <v>1</v>
      </c>
      <c r="AX276" s="3">
        <v>1</v>
      </c>
      <c r="AY276" s="3">
        <v>1</v>
      </c>
      <c r="AZ276" s="3"/>
      <c r="BA276" s="3"/>
      <c r="BB276" s="3">
        <v>1</v>
      </c>
      <c r="BC276" s="3">
        <v>1</v>
      </c>
      <c r="BD276" s="3"/>
      <c r="BE276">
        <v>22</v>
      </c>
      <c r="BF276" s="113">
        <f t="shared" si="7"/>
        <v>40</v>
      </c>
    </row>
    <row r="277" spans="1:58" ht="18.75">
      <c r="A277" s="97" t="s">
        <v>98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103"/>
      <c r="AI277" s="3"/>
      <c r="AJ277" s="3"/>
      <c r="AK277" s="103"/>
      <c r="AL277" s="3"/>
      <c r="AM277" s="3"/>
      <c r="AN277" s="3"/>
      <c r="AO277" s="3"/>
      <c r="AP277" s="3"/>
      <c r="AQ277" s="3"/>
      <c r="AR277" s="3"/>
      <c r="AS277" s="3"/>
      <c r="AT277" s="3"/>
      <c r="AU277" s="103"/>
      <c r="AV277" s="3"/>
      <c r="AW277" s="3"/>
      <c r="AX277" s="3"/>
      <c r="AY277" s="3"/>
      <c r="AZ277" s="3"/>
      <c r="BA277" s="3"/>
      <c r="BB277" s="3"/>
      <c r="BC277" s="3"/>
      <c r="BD277" s="3"/>
      <c r="BE277">
        <f>SUM(BE274:BE276)</f>
        <v>55</v>
      </c>
      <c r="BF277" s="113">
        <f t="shared" si="7"/>
        <v>100</v>
      </c>
    </row>
    <row r="278" spans="1:58" ht="18.75">
      <c r="A278" s="98" t="s">
        <v>356</v>
      </c>
      <c r="B278" s="3">
        <v>1</v>
      </c>
      <c r="C278" s="3"/>
      <c r="D278" s="3"/>
      <c r="E278" s="3"/>
      <c r="F278" s="3"/>
      <c r="G278" s="3"/>
      <c r="H278" s="3"/>
      <c r="I278" s="3"/>
      <c r="J278" s="3"/>
      <c r="K278" s="3"/>
      <c r="L278" s="3">
        <v>1</v>
      </c>
      <c r="M278" s="3">
        <v>1</v>
      </c>
      <c r="N278" s="3"/>
      <c r="O278" s="3">
        <v>1</v>
      </c>
      <c r="P278" s="3">
        <v>1</v>
      </c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103"/>
      <c r="AI278" s="3"/>
      <c r="AJ278" s="3"/>
      <c r="AK278" s="103"/>
      <c r="AL278" s="3"/>
      <c r="AM278" s="3"/>
      <c r="AN278" s="3"/>
      <c r="AO278" s="3"/>
      <c r="AP278" s="3"/>
      <c r="AQ278" s="3"/>
      <c r="AR278" s="3"/>
      <c r="AS278" s="3"/>
      <c r="AT278" s="3"/>
      <c r="AU278" s="103"/>
      <c r="AV278" s="3"/>
      <c r="AW278" s="3"/>
      <c r="AX278" s="3"/>
      <c r="AY278" s="3"/>
      <c r="AZ278" s="3"/>
      <c r="BA278" s="3"/>
      <c r="BB278" s="3"/>
      <c r="BC278" s="3"/>
      <c r="BD278" s="3"/>
      <c r="BE278">
        <v>8</v>
      </c>
      <c r="BF278" s="113">
        <f t="shared" si="7"/>
        <v>14.545454545454545</v>
      </c>
    </row>
    <row r="279" spans="1:58" ht="18.75">
      <c r="A279" s="98" t="s">
        <v>355</v>
      </c>
      <c r="B279" s="3"/>
      <c r="C279" s="3"/>
      <c r="D279" s="3"/>
      <c r="E279" s="3">
        <v>1</v>
      </c>
      <c r="F279" s="3">
        <v>1</v>
      </c>
      <c r="G279" s="3">
        <v>1</v>
      </c>
      <c r="H279" s="3">
        <v>1</v>
      </c>
      <c r="I279" s="3"/>
      <c r="J279" s="3"/>
      <c r="K279" s="3">
        <v>1</v>
      </c>
      <c r="L279" s="3"/>
      <c r="M279" s="3"/>
      <c r="N279" s="3"/>
      <c r="O279" s="3"/>
      <c r="P279" s="3"/>
      <c r="Q279" s="3">
        <v>1</v>
      </c>
      <c r="R279" s="3"/>
      <c r="S279" s="3">
        <v>1</v>
      </c>
      <c r="T279" s="3"/>
      <c r="U279" s="3">
        <v>1</v>
      </c>
      <c r="V279" s="3">
        <v>1</v>
      </c>
      <c r="W279" s="3">
        <v>1</v>
      </c>
      <c r="X279" s="3"/>
      <c r="Y279" s="3"/>
      <c r="Z279" s="3"/>
      <c r="AA279" s="103"/>
      <c r="AC279" s="3">
        <v>1</v>
      </c>
      <c r="AF279" s="3">
        <v>1</v>
      </c>
      <c r="AG279" s="3">
        <v>1</v>
      </c>
      <c r="AI279" s="3"/>
      <c r="AJ279" s="3">
        <v>1</v>
      </c>
      <c r="AK279" s="103">
        <v>1</v>
      </c>
      <c r="AL279" s="3"/>
      <c r="AM279" s="3">
        <v>1</v>
      </c>
      <c r="AN279" s="3"/>
      <c r="AO279" s="3">
        <v>1</v>
      </c>
      <c r="AP279" s="3">
        <v>1</v>
      </c>
      <c r="AQ279" s="3">
        <v>1</v>
      </c>
      <c r="AR279" s="3"/>
      <c r="AS279" s="3"/>
      <c r="AT279" s="3"/>
      <c r="AU279" s="103"/>
      <c r="AV279" s="3"/>
      <c r="AW279" s="3">
        <v>1</v>
      </c>
      <c r="AX279" s="3"/>
      <c r="AY279" s="3"/>
      <c r="AZ279" s="3">
        <v>1</v>
      </c>
      <c r="BA279" s="3">
        <v>1</v>
      </c>
      <c r="BB279" s="3"/>
      <c r="BC279" s="3"/>
      <c r="BD279" s="3">
        <v>1</v>
      </c>
      <c r="BE279">
        <v>26</v>
      </c>
      <c r="BF279" s="113">
        <f t="shared" si="7"/>
        <v>47.272727272727273</v>
      </c>
    </row>
    <row r="280" spans="1:58" ht="18.75">
      <c r="A280" s="85" t="s">
        <v>354</v>
      </c>
      <c r="B280" s="3"/>
      <c r="C280" s="3">
        <v>1</v>
      </c>
      <c r="D280" s="3">
        <v>1</v>
      </c>
      <c r="E280" s="3"/>
      <c r="F280" s="3"/>
      <c r="G280" s="3"/>
      <c r="H280" s="3"/>
      <c r="I280" s="3">
        <v>1</v>
      </c>
      <c r="J280" s="3">
        <v>1</v>
      </c>
      <c r="K280" s="3"/>
      <c r="L280" s="3"/>
      <c r="M280" s="3"/>
      <c r="N280" s="3">
        <v>1</v>
      </c>
      <c r="O280" s="3"/>
      <c r="P280" s="3"/>
      <c r="Q280" s="3"/>
      <c r="R280" s="3">
        <v>1</v>
      </c>
      <c r="S280" s="3"/>
      <c r="T280" s="3">
        <v>1</v>
      </c>
      <c r="U280" s="3"/>
      <c r="V280" s="3"/>
      <c r="W280" s="3"/>
      <c r="X280" s="3"/>
      <c r="Y280" s="3"/>
      <c r="Z280" s="3"/>
      <c r="AA280" s="103"/>
      <c r="AB280" s="3">
        <v>1</v>
      </c>
      <c r="AD280" s="3">
        <v>1</v>
      </c>
      <c r="AE280" s="3">
        <v>1</v>
      </c>
      <c r="AH280" s="3">
        <v>1</v>
      </c>
      <c r="AI280" s="3">
        <v>1</v>
      </c>
      <c r="AJ280" s="3"/>
      <c r="AK280" s="103"/>
      <c r="AL280" s="3">
        <v>1</v>
      </c>
      <c r="AM280" s="3"/>
      <c r="AN280" s="3">
        <v>1</v>
      </c>
      <c r="AO280" s="3"/>
      <c r="AP280" s="3"/>
      <c r="AQ280" s="3"/>
      <c r="AR280" s="3"/>
      <c r="AS280" s="3"/>
      <c r="AT280" s="3"/>
      <c r="AU280" s="103"/>
      <c r="AV280" s="3">
        <v>1</v>
      </c>
      <c r="AW280" s="3"/>
      <c r="AX280" s="3">
        <v>1</v>
      </c>
      <c r="AY280" s="3">
        <v>1</v>
      </c>
      <c r="AZ280" s="3"/>
      <c r="BA280" s="3"/>
      <c r="BB280" s="3">
        <v>1</v>
      </c>
      <c r="BC280" s="3">
        <v>1</v>
      </c>
      <c r="BD280" s="3"/>
      <c r="BE280">
        <v>21</v>
      </c>
      <c r="BF280" s="113">
        <f t="shared" si="7"/>
        <v>38.18181818181818</v>
      </c>
    </row>
    <row r="281" spans="1:58" ht="18.75">
      <c r="A281" s="97" t="s">
        <v>353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103"/>
      <c r="AI281" s="3"/>
      <c r="AJ281" s="3"/>
      <c r="AK281" s="103"/>
      <c r="AL281" s="3"/>
      <c r="AM281" s="3"/>
      <c r="AN281" s="3"/>
      <c r="AO281" s="3"/>
      <c r="AP281" s="3"/>
      <c r="AQ281" s="3"/>
      <c r="AR281" s="3"/>
      <c r="AS281" s="3"/>
      <c r="AT281" s="3"/>
      <c r="AU281" s="103"/>
      <c r="AV281" s="3"/>
      <c r="AW281" s="3"/>
      <c r="AX281" s="3"/>
      <c r="AY281" s="3"/>
      <c r="AZ281" s="3"/>
      <c r="BA281" s="3"/>
      <c r="BB281" s="3"/>
      <c r="BC281" s="3"/>
      <c r="BD281" s="3"/>
      <c r="BE281">
        <f>SUM(BE278:BE280)</f>
        <v>55</v>
      </c>
      <c r="BF281" s="113">
        <f t="shared" si="7"/>
        <v>100</v>
      </c>
    </row>
    <row r="282" spans="1:58" ht="18.75">
      <c r="A282" s="98" t="s">
        <v>356</v>
      </c>
      <c r="B282" s="3">
        <v>1</v>
      </c>
      <c r="C282" s="3"/>
      <c r="D282" s="3"/>
      <c r="E282" s="3"/>
      <c r="F282" s="3">
        <v>1</v>
      </c>
      <c r="G282" s="3"/>
      <c r="H282" s="3"/>
      <c r="I282" s="3"/>
      <c r="J282" s="3"/>
      <c r="K282" s="3"/>
      <c r="L282" s="3">
        <v>1</v>
      </c>
      <c r="M282" s="3">
        <v>1</v>
      </c>
      <c r="N282" s="3"/>
      <c r="O282" s="3">
        <v>1</v>
      </c>
      <c r="P282" s="3">
        <v>1</v>
      </c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103"/>
      <c r="AC282" s="3">
        <v>1</v>
      </c>
      <c r="AI282" s="3"/>
      <c r="AJ282" s="3"/>
      <c r="AK282" s="103"/>
      <c r="AL282" s="3"/>
      <c r="AM282" s="3"/>
      <c r="AN282" s="3"/>
      <c r="AO282" s="3"/>
      <c r="AP282" s="3"/>
      <c r="AQ282" s="3"/>
      <c r="AR282" s="3"/>
      <c r="AS282" s="3"/>
      <c r="AT282" s="3"/>
      <c r="AU282" s="103"/>
      <c r="AV282" s="3"/>
      <c r="AW282" s="3">
        <v>1</v>
      </c>
      <c r="AX282" s="3"/>
      <c r="AY282" s="3"/>
      <c r="AZ282" s="3"/>
      <c r="BA282" s="3"/>
      <c r="BB282" s="3"/>
      <c r="BC282" s="3"/>
      <c r="BD282" s="3"/>
      <c r="BE282">
        <v>10</v>
      </c>
      <c r="BF282" s="113">
        <f t="shared" si="7"/>
        <v>18.181818181818183</v>
      </c>
    </row>
    <row r="283" spans="1:58" ht="18.75">
      <c r="A283" s="98" t="s">
        <v>355</v>
      </c>
      <c r="B283" s="3"/>
      <c r="C283" s="3"/>
      <c r="D283" s="3"/>
      <c r="E283" s="3">
        <v>1</v>
      </c>
      <c r="F283" s="3"/>
      <c r="G283" s="3">
        <v>1</v>
      </c>
      <c r="H283" s="3">
        <v>1</v>
      </c>
      <c r="I283" s="3"/>
      <c r="J283" s="3"/>
      <c r="K283" s="3">
        <v>1</v>
      </c>
      <c r="L283" s="3"/>
      <c r="M283" s="3"/>
      <c r="N283" s="3"/>
      <c r="O283" s="3"/>
      <c r="P283" s="3"/>
      <c r="Q283" s="3">
        <v>1</v>
      </c>
      <c r="R283" s="3"/>
      <c r="S283" s="3">
        <v>1</v>
      </c>
      <c r="T283" s="3"/>
      <c r="U283" s="3">
        <v>1</v>
      </c>
      <c r="V283" s="3"/>
      <c r="W283" s="3">
        <v>1</v>
      </c>
      <c r="X283" s="3"/>
      <c r="Y283" s="3"/>
      <c r="Z283" s="3"/>
      <c r="AA283" s="103"/>
      <c r="AF283" s="3">
        <v>1</v>
      </c>
      <c r="AG283" s="3">
        <v>1</v>
      </c>
      <c r="AI283" s="3"/>
      <c r="AJ283" s="3">
        <v>1</v>
      </c>
      <c r="AK283" s="103">
        <v>1</v>
      </c>
      <c r="AL283" s="3"/>
      <c r="AM283" s="3">
        <v>1</v>
      </c>
      <c r="AN283" s="3"/>
      <c r="AO283" s="3">
        <v>1</v>
      </c>
      <c r="AP283" s="3"/>
      <c r="AQ283" s="3">
        <v>1</v>
      </c>
      <c r="AR283" s="3"/>
      <c r="AS283" s="3"/>
      <c r="AT283" s="3"/>
      <c r="AU283" s="103"/>
      <c r="AV283" s="3"/>
      <c r="AW283" s="3"/>
      <c r="AX283" s="3"/>
      <c r="AY283" s="3"/>
      <c r="AZ283" s="3">
        <v>1</v>
      </c>
      <c r="BA283" s="3">
        <v>1</v>
      </c>
      <c r="BB283" s="3"/>
      <c r="BC283" s="3"/>
      <c r="BD283" s="3">
        <v>1</v>
      </c>
      <c r="BE283">
        <v>22</v>
      </c>
      <c r="BF283" s="113">
        <f t="shared" si="7"/>
        <v>40</v>
      </c>
    </row>
    <row r="284" spans="1:58" ht="18.75">
      <c r="A284" s="85" t="s">
        <v>354</v>
      </c>
      <c r="B284" s="3"/>
      <c r="C284" s="3">
        <v>1</v>
      </c>
      <c r="D284" s="3">
        <v>1</v>
      </c>
      <c r="E284" s="3"/>
      <c r="F284" s="3"/>
      <c r="G284" s="3"/>
      <c r="H284" s="3"/>
      <c r="I284" s="3">
        <v>1</v>
      </c>
      <c r="J284" s="3">
        <v>1</v>
      </c>
      <c r="K284" s="3"/>
      <c r="L284" s="3"/>
      <c r="M284" s="3"/>
      <c r="N284" s="3">
        <v>1</v>
      </c>
      <c r="O284" s="3"/>
      <c r="P284" s="3"/>
      <c r="Q284" s="3"/>
      <c r="R284" s="3">
        <v>1</v>
      </c>
      <c r="S284" s="3"/>
      <c r="T284" s="3">
        <v>1</v>
      </c>
      <c r="U284" s="3"/>
      <c r="V284" s="3">
        <v>1</v>
      </c>
      <c r="W284" s="3"/>
      <c r="X284" s="3"/>
      <c r="Y284" s="3"/>
      <c r="Z284" s="3"/>
      <c r="AA284" s="103"/>
      <c r="AB284" s="3">
        <v>1</v>
      </c>
      <c r="AD284" s="3">
        <v>1</v>
      </c>
      <c r="AE284" s="3">
        <v>1</v>
      </c>
      <c r="AH284" s="3">
        <v>1</v>
      </c>
      <c r="AI284" s="3">
        <v>1</v>
      </c>
      <c r="AJ284" s="3"/>
      <c r="AK284" s="103"/>
      <c r="AL284" s="3">
        <v>1</v>
      </c>
      <c r="AM284" s="3"/>
      <c r="AN284" s="3">
        <v>1</v>
      </c>
      <c r="AO284" s="3"/>
      <c r="AP284" s="3">
        <v>1</v>
      </c>
      <c r="AQ284" s="3"/>
      <c r="AR284" s="3"/>
      <c r="AS284" s="3"/>
      <c r="AT284" s="3"/>
      <c r="AU284" s="103"/>
      <c r="AV284" s="3">
        <v>1</v>
      </c>
      <c r="AW284" s="3"/>
      <c r="AX284" s="3">
        <v>1</v>
      </c>
      <c r="AY284" s="3">
        <v>1</v>
      </c>
      <c r="AZ284" s="3"/>
      <c r="BA284" s="3"/>
      <c r="BB284" s="3">
        <v>1</v>
      </c>
      <c r="BC284" s="3">
        <v>1</v>
      </c>
      <c r="BD284" s="3"/>
      <c r="BE284">
        <v>23</v>
      </c>
      <c r="BF284" s="113">
        <f t="shared" si="7"/>
        <v>41.81818181818182</v>
      </c>
    </row>
    <row r="285" spans="1:58" ht="18.75">
      <c r="A285" s="99" t="s">
        <v>358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103"/>
      <c r="AI285" s="3"/>
      <c r="AJ285" s="3"/>
      <c r="AK285" s="103"/>
      <c r="AL285" s="3"/>
      <c r="AM285" s="3"/>
      <c r="AN285" s="3"/>
      <c r="AO285" s="3"/>
      <c r="AP285" s="3"/>
      <c r="AQ285" s="3"/>
      <c r="AR285" s="3"/>
      <c r="AS285" s="3"/>
      <c r="AT285" s="3"/>
      <c r="AU285" s="103"/>
      <c r="AV285" s="3"/>
      <c r="AW285" s="3"/>
      <c r="AX285" s="3"/>
      <c r="AY285" s="3"/>
      <c r="AZ285" s="3"/>
      <c r="BA285" s="3"/>
      <c r="BB285" s="3"/>
      <c r="BC285" s="3"/>
      <c r="BD285" s="3"/>
      <c r="BE285">
        <f>SUM(BE282:BE284)</f>
        <v>55</v>
      </c>
      <c r="BF285" s="113">
        <f t="shared" si="7"/>
        <v>100</v>
      </c>
    </row>
    <row r="286" spans="1:58" ht="18.75">
      <c r="A286" s="97" t="s">
        <v>96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103"/>
      <c r="AI286" s="3"/>
      <c r="AJ286" s="3"/>
      <c r="AK286" s="103"/>
      <c r="AL286" s="3"/>
      <c r="AM286" s="3"/>
      <c r="AN286" s="3"/>
      <c r="AO286" s="3"/>
      <c r="AP286" s="3"/>
      <c r="AQ286" s="3"/>
      <c r="AR286" s="3"/>
      <c r="AS286" s="3"/>
      <c r="AT286" s="3"/>
      <c r="AU286" s="103"/>
      <c r="AV286" s="3"/>
      <c r="AW286" s="3"/>
      <c r="AX286" s="3"/>
      <c r="AY286" s="3"/>
      <c r="AZ286" s="3"/>
      <c r="BA286" s="3"/>
      <c r="BB286" s="3"/>
      <c r="BC286" s="3"/>
      <c r="BD286" s="3"/>
      <c r="BE286">
        <f t="shared" ref="BE286:BE317" si="8">SUM(B286:BD286)</f>
        <v>0</v>
      </c>
      <c r="BF286" s="113">
        <f t="shared" ref="BF286:BF317" si="9">BE286*100/55</f>
        <v>0</v>
      </c>
    </row>
    <row r="287" spans="1:58" ht="18.75">
      <c r="A287" s="98" t="s">
        <v>356</v>
      </c>
      <c r="B287" s="3">
        <v>1</v>
      </c>
      <c r="C287" s="3"/>
      <c r="D287" s="3"/>
      <c r="E287" s="3"/>
      <c r="F287" s="3"/>
      <c r="G287" s="3"/>
      <c r="H287" s="3"/>
      <c r="I287" s="3"/>
      <c r="J287" s="3"/>
      <c r="K287" s="3"/>
      <c r="L287" s="3">
        <v>1</v>
      </c>
      <c r="M287" s="3">
        <v>1</v>
      </c>
      <c r="N287" s="3"/>
      <c r="O287" s="3">
        <v>1</v>
      </c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103"/>
      <c r="AB287" s="3">
        <v>1</v>
      </c>
      <c r="AC287" s="3">
        <v>1</v>
      </c>
      <c r="AE287" s="3">
        <v>1</v>
      </c>
      <c r="AI287" s="3"/>
      <c r="AJ287" s="3"/>
      <c r="AK287" s="103">
        <v>1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103"/>
      <c r="AV287" s="3">
        <v>1</v>
      </c>
      <c r="AW287" s="3">
        <v>1</v>
      </c>
      <c r="AX287" s="3"/>
      <c r="AY287" s="3">
        <v>1</v>
      </c>
      <c r="AZ287" s="3"/>
      <c r="BA287" s="3"/>
      <c r="BB287" s="3"/>
      <c r="BC287" s="3"/>
      <c r="BD287" s="3"/>
      <c r="BE287">
        <v>12</v>
      </c>
      <c r="BF287" s="113">
        <f t="shared" si="9"/>
        <v>21.818181818181817</v>
      </c>
    </row>
    <row r="288" spans="1:58" ht="18.75">
      <c r="A288" s="98" t="s">
        <v>355</v>
      </c>
      <c r="B288" s="3"/>
      <c r="C288" s="3"/>
      <c r="D288" s="3"/>
      <c r="E288" s="3">
        <v>1</v>
      </c>
      <c r="F288" s="3"/>
      <c r="G288" s="3">
        <v>1</v>
      </c>
      <c r="H288" s="3">
        <v>1</v>
      </c>
      <c r="I288" s="3"/>
      <c r="J288" s="3"/>
      <c r="K288" s="3">
        <v>1</v>
      </c>
      <c r="L288" s="3"/>
      <c r="M288" s="3"/>
      <c r="N288" s="3"/>
      <c r="O288" s="3"/>
      <c r="P288" s="3"/>
      <c r="Q288" s="3">
        <v>1</v>
      </c>
      <c r="R288" s="3"/>
      <c r="S288" s="3">
        <v>1</v>
      </c>
      <c r="T288" s="3"/>
      <c r="U288" s="3">
        <v>1</v>
      </c>
      <c r="V288" s="3"/>
      <c r="W288" s="3">
        <v>1</v>
      </c>
      <c r="X288" s="3"/>
      <c r="Y288" s="3"/>
      <c r="Z288" s="3"/>
      <c r="AA288" s="103"/>
      <c r="AF288" s="3">
        <v>1</v>
      </c>
      <c r="AG288" s="3">
        <v>1</v>
      </c>
      <c r="AI288" s="3"/>
      <c r="AJ288" s="3">
        <v>1</v>
      </c>
      <c r="AK288" s="103"/>
      <c r="AL288" s="3"/>
      <c r="AM288" s="3"/>
      <c r="AN288" s="3"/>
      <c r="AO288" s="3">
        <v>1</v>
      </c>
      <c r="AP288" s="3"/>
      <c r="AQ288" s="3">
        <v>1</v>
      </c>
      <c r="AR288" s="3"/>
      <c r="AS288" s="3"/>
      <c r="AT288" s="3"/>
      <c r="AU288" s="103"/>
      <c r="AV288" s="3"/>
      <c r="AW288" s="3"/>
      <c r="AX288" s="3"/>
      <c r="AY288" s="3"/>
      <c r="AZ288" s="3">
        <v>1</v>
      </c>
      <c r="BA288" s="3">
        <v>1</v>
      </c>
      <c r="BB288" s="3"/>
      <c r="BC288" s="3"/>
      <c r="BD288" s="3">
        <v>1</v>
      </c>
      <c r="BE288">
        <v>19</v>
      </c>
      <c r="BF288" s="113">
        <f t="shared" si="9"/>
        <v>34.545454545454547</v>
      </c>
    </row>
    <row r="289" spans="1:59" ht="18.75">
      <c r="A289" s="85" t="s">
        <v>354</v>
      </c>
      <c r="B289" s="3"/>
      <c r="C289" s="3">
        <v>1</v>
      </c>
      <c r="D289" s="3">
        <v>1</v>
      </c>
      <c r="E289" s="3"/>
      <c r="F289" s="3">
        <v>1</v>
      </c>
      <c r="G289" s="3"/>
      <c r="H289" s="3"/>
      <c r="I289" s="3">
        <v>1</v>
      </c>
      <c r="J289" s="3">
        <v>1</v>
      </c>
      <c r="K289" s="3"/>
      <c r="L289" s="3"/>
      <c r="M289" s="3"/>
      <c r="N289" s="3">
        <v>1</v>
      </c>
      <c r="O289" s="3"/>
      <c r="P289" s="3">
        <v>1</v>
      </c>
      <c r="Q289" s="3"/>
      <c r="R289" s="3">
        <v>1</v>
      </c>
      <c r="S289" s="3"/>
      <c r="T289" s="3">
        <v>1</v>
      </c>
      <c r="U289" s="3"/>
      <c r="V289" s="3">
        <v>1</v>
      </c>
      <c r="W289" s="3"/>
      <c r="X289" s="3">
        <v>1</v>
      </c>
      <c r="Y289" s="3">
        <v>1</v>
      </c>
      <c r="Z289" s="3">
        <v>1</v>
      </c>
      <c r="AA289" s="103"/>
      <c r="AH289" s="3">
        <v>1</v>
      </c>
      <c r="AI289" s="3">
        <v>1</v>
      </c>
      <c r="AJ289" s="3"/>
      <c r="AK289" s="103"/>
      <c r="AL289" s="3">
        <v>1</v>
      </c>
      <c r="AM289" s="3">
        <v>1</v>
      </c>
      <c r="AN289" s="3">
        <v>1</v>
      </c>
      <c r="AO289" s="3"/>
      <c r="AP289" s="3">
        <v>1</v>
      </c>
      <c r="AQ289" s="3"/>
      <c r="AR289" s="3">
        <v>1</v>
      </c>
      <c r="AS289" s="3">
        <v>1</v>
      </c>
      <c r="AT289" s="3">
        <v>1</v>
      </c>
      <c r="AU289" s="103"/>
      <c r="AV289" s="3"/>
      <c r="AW289" s="3"/>
      <c r="AX289" s="3"/>
      <c r="AY289" s="3"/>
      <c r="AZ289" s="3"/>
      <c r="BA289" s="3"/>
      <c r="BB289" s="3">
        <v>1</v>
      </c>
      <c r="BC289" s="3">
        <v>1</v>
      </c>
      <c r="BD289" s="3"/>
      <c r="BE289">
        <f t="shared" si="8"/>
        <v>24</v>
      </c>
      <c r="BF289" s="113">
        <f t="shared" si="9"/>
        <v>43.636363636363633</v>
      </c>
    </row>
    <row r="290" spans="1:59" ht="18.75">
      <c r="A290" s="97" t="s">
        <v>97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103"/>
      <c r="AI290" s="3"/>
      <c r="AJ290" s="3"/>
      <c r="AK290" s="103"/>
      <c r="AL290" s="3"/>
      <c r="AM290" s="3"/>
      <c r="AN290" s="3"/>
      <c r="AO290" s="3"/>
      <c r="AP290" s="3"/>
      <c r="AQ290" s="3"/>
      <c r="AR290" s="3"/>
      <c r="AS290" s="3"/>
      <c r="AT290" s="3"/>
      <c r="AU290" s="103"/>
      <c r="AV290" s="3"/>
      <c r="AW290" s="3"/>
      <c r="AX290" s="3"/>
      <c r="AY290" s="3"/>
      <c r="AZ290" s="3"/>
      <c r="BA290" s="3"/>
      <c r="BB290" s="3"/>
      <c r="BC290" s="3"/>
      <c r="BD290" s="3"/>
      <c r="BE290">
        <f>SUM(BE286:BE289)</f>
        <v>55</v>
      </c>
      <c r="BF290" s="113">
        <f t="shared" si="9"/>
        <v>100</v>
      </c>
    </row>
    <row r="291" spans="1:59" ht="18.75">
      <c r="A291" s="98" t="s">
        <v>356</v>
      </c>
      <c r="B291" s="3">
        <v>1</v>
      </c>
      <c r="C291" s="3"/>
      <c r="D291" s="3"/>
      <c r="E291" s="3"/>
      <c r="F291" s="3"/>
      <c r="G291" s="3"/>
      <c r="H291" s="3"/>
      <c r="I291" s="3"/>
      <c r="J291" s="3"/>
      <c r="K291" s="3"/>
      <c r="L291" s="3">
        <v>1</v>
      </c>
      <c r="M291" s="3">
        <v>1</v>
      </c>
      <c r="N291" s="3"/>
      <c r="O291" s="3">
        <v>1</v>
      </c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103"/>
      <c r="AC291" s="3">
        <v>1</v>
      </c>
      <c r="AE291" s="3">
        <v>1</v>
      </c>
      <c r="AF291" s="3">
        <v>1</v>
      </c>
      <c r="AI291" s="3"/>
      <c r="AJ291" s="3"/>
      <c r="AK291" s="103"/>
      <c r="AL291" s="3"/>
      <c r="AM291" s="3"/>
      <c r="AN291" s="3"/>
      <c r="AO291" s="3"/>
      <c r="AP291" s="3"/>
      <c r="AQ291" s="3"/>
      <c r="AR291" s="3"/>
      <c r="AS291" s="3"/>
      <c r="AT291" s="3"/>
      <c r="AU291" s="103"/>
      <c r="AV291" s="3"/>
      <c r="AW291" s="3">
        <v>1</v>
      </c>
      <c r="AX291" s="3"/>
      <c r="AY291" s="3">
        <v>1</v>
      </c>
      <c r="AZ291" s="3">
        <v>1</v>
      </c>
      <c r="BA291" s="3"/>
      <c r="BB291" s="3"/>
      <c r="BC291" s="3"/>
      <c r="BD291" s="3"/>
      <c r="BE291">
        <f t="shared" si="8"/>
        <v>10</v>
      </c>
      <c r="BF291" s="113">
        <f t="shared" si="9"/>
        <v>18.181818181818183</v>
      </c>
    </row>
    <row r="292" spans="1:59" ht="18.75">
      <c r="A292" s="98" t="s">
        <v>355</v>
      </c>
      <c r="B292" s="3"/>
      <c r="C292" s="3">
        <v>1</v>
      </c>
      <c r="D292" s="3"/>
      <c r="E292" s="3">
        <v>1</v>
      </c>
      <c r="F292" s="3"/>
      <c r="G292" s="3">
        <v>1</v>
      </c>
      <c r="H292" s="3">
        <v>1</v>
      </c>
      <c r="I292" s="3"/>
      <c r="J292" s="3"/>
      <c r="K292" s="3">
        <v>1</v>
      </c>
      <c r="L292" s="3"/>
      <c r="M292" s="3"/>
      <c r="N292" s="3"/>
      <c r="O292" s="3"/>
      <c r="P292" s="3"/>
      <c r="Q292" s="3">
        <v>1</v>
      </c>
      <c r="R292" s="3"/>
      <c r="S292" s="3">
        <v>1</v>
      </c>
      <c r="T292" s="3"/>
      <c r="U292" s="3">
        <v>1</v>
      </c>
      <c r="V292" s="3"/>
      <c r="W292" s="3">
        <v>1</v>
      </c>
      <c r="X292" s="3"/>
      <c r="Y292" s="3"/>
      <c r="Z292" s="3"/>
      <c r="AA292" s="103"/>
      <c r="AB292" s="3">
        <v>1</v>
      </c>
      <c r="AD292" s="3">
        <v>1</v>
      </c>
      <c r="AG292" s="3">
        <v>1</v>
      </c>
      <c r="AI292" s="3"/>
      <c r="AJ292" s="3">
        <v>1</v>
      </c>
      <c r="AK292" s="103">
        <v>1</v>
      </c>
      <c r="AL292" s="3"/>
      <c r="AM292" s="3"/>
      <c r="AN292" s="3"/>
      <c r="AO292" s="3">
        <v>1</v>
      </c>
      <c r="AP292" s="3"/>
      <c r="AQ292" s="3">
        <v>1</v>
      </c>
      <c r="AR292" s="3"/>
      <c r="AS292" s="3"/>
      <c r="AT292" s="3"/>
      <c r="AU292" s="103"/>
      <c r="AV292" s="3">
        <v>1</v>
      </c>
      <c r="AW292" s="3"/>
      <c r="AX292" s="3">
        <v>1</v>
      </c>
      <c r="AY292" s="3"/>
      <c r="AZ292" s="3"/>
      <c r="BA292" s="3">
        <v>1</v>
      </c>
      <c r="BB292" s="3"/>
      <c r="BC292" s="3"/>
      <c r="BD292" s="3">
        <v>1</v>
      </c>
      <c r="BE292">
        <f t="shared" si="8"/>
        <v>20</v>
      </c>
      <c r="BF292" s="113">
        <f t="shared" si="9"/>
        <v>36.363636363636367</v>
      </c>
    </row>
    <row r="293" spans="1:59" ht="18.75">
      <c r="A293" s="85" t="s">
        <v>354</v>
      </c>
      <c r="B293" s="3"/>
      <c r="C293" s="3"/>
      <c r="D293" s="3">
        <v>1</v>
      </c>
      <c r="E293" s="3"/>
      <c r="F293" s="3">
        <v>1</v>
      </c>
      <c r="G293" s="3"/>
      <c r="H293" s="3"/>
      <c r="I293" s="3">
        <v>1</v>
      </c>
      <c r="J293" s="3">
        <v>1</v>
      </c>
      <c r="K293" s="3"/>
      <c r="L293" s="3"/>
      <c r="M293" s="3"/>
      <c r="N293" s="3">
        <v>1</v>
      </c>
      <c r="O293" s="3"/>
      <c r="P293" s="3">
        <v>1</v>
      </c>
      <c r="Q293" s="3"/>
      <c r="R293" s="3">
        <v>1</v>
      </c>
      <c r="S293" s="3"/>
      <c r="T293" s="3">
        <v>1</v>
      </c>
      <c r="U293" s="3"/>
      <c r="V293" s="3">
        <v>1</v>
      </c>
      <c r="W293" s="3"/>
      <c r="X293" s="3">
        <v>1</v>
      </c>
      <c r="Y293" s="3">
        <v>1</v>
      </c>
      <c r="Z293" s="3">
        <v>1</v>
      </c>
      <c r="AA293" s="103">
        <v>1</v>
      </c>
      <c r="AH293" s="3">
        <v>1</v>
      </c>
      <c r="AI293" s="3">
        <v>1</v>
      </c>
      <c r="AJ293" s="3"/>
      <c r="AK293" s="103"/>
      <c r="AL293" s="3">
        <v>1</v>
      </c>
      <c r="AM293" s="3">
        <v>1</v>
      </c>
      <c r="AN293" s="3">
        <v>1</v>
      </c>
      <c r="AO293" s="3"/>
      <c r="AP293" s="3">
        <v>1</v>
      </c>
      <c r="AQ293" s="3"/>
      <c r="AR293" s="3">
        <v>1</v>
      </c>
      <c r="AS293" s="3">
        <v>1</v>
      </c>
      <c r="AT293" s="3">
        <v>1</v>
      </c>
      <c r="AU293" s="103">
        <v>1</v>
      </c>
      <c r="AV293" s="3"/>
      <c r="AW293" s="3"/>
      <c r="AX293" s="3"/>
      <c r="AY293" s="3"/>
      <c r="AZ293" s="3"/>
      <c r="BA293" s="3"/>
      <c r="BB293" s="3">
        <v>1</v>
      </c>
      <c r="BC293" s="3">
        <v>1</v>
      </c>
      <c r="BD293" s="3"/>
      <c r="BE293">
        <f t="shared" si="8"/>
        <v>25</v>
      </c>
      <c r="BF293" s="113">
        <f t="shared" si="9"/>
        <v>45.454545454545453</v>
      </c>
    </row>
    <row r="294" spans="1:59" ht="18.75">
      <c r="A294" s="97" t="s">
        <v>98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103"/>
      <c r="AI294" s="3"/>
      <c r="AJ294" s="3"/>
      <c r="AK294" s="103"/>
      <c r="AL294" s="3"/>
      <c r="AM294" s="3"/>
      <c r="AN294" s="3"/>
      <c r="AO294" s="3"/>
      <c r="AP294" s="3"/>
      <c r="AQ294" s="3"/>
      <c r="AR294" s="3"/>
      <c r="AS294" s="3"/>
      <c r="AT294" s="3"/>
      <c r="AU294" s="103"/>
      <c r="AV294" s="3"/>
      <c r="AW294" s="3"/>
      <c r="AX294" s="3"/>
      <c r="AY294" s="3"/>
      <c r="AZ294" s="3"/>
      <c r="BA294" s="3"/>
      <c r="BB294" s="3"/>
      <c r="BC294" s="3"/>
      <c r="BD294" s="3"/>
      <c r="BE294">
        <f>SUM(BE291:BE293)</f>
        <v>55</v>
      </c>
      <c r="BF294" s="113">
        <f t="shared" si="9"/>
        <v>100</v>
      </c>
    </row>
    <row r="295" spans="1:59" ht="18.75">
      <c r="A295" s="98" t="s">
        <v>356</v>
      </c>
      <c r="B295" s="3">
        <v>1</v>
      </c>
      <c r="C295" s="3"/>
      <c r="D295" s="3"/>
      <c r="E295" s="3"/>
      <c r="F295" s="3">
        <v>1</v>
      </c>
      <c r="G295" s="3"/>
      <c r="H295" s="3"/>
      <c r="I295" s="3"/>
      <c r="J295" s="3"/>
      <c r="K295" s="3"/>
      <c r="L295" s="3">
        <v>1</v>
      </c>
      <c r="M295" s="3">
        <v>1</v>
      </c>
      <c r="N295" s="3"/>
      <c r="O295" s="3">
        <v>1</v>
      </c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103"/>
      <c r="AC295" s="3">
        <v>1</v>
      </c>
      <c r="AE295" s="3">
        <v>1</v>
      </c>
      <c r="AI295" s="3"/>
      <c r="AJ295" s="3"/>
      <c r="AK295" s="103"/>
      <c r="AL295" s="3"/>
      <c r="AM295" s="3"/>
      <c r="AN295" s="3"/>
      <c r="AO295" s="3"/>
      <c r="AP295" s="3"/>
      <c r="AQ295" s="3"/>
      <c r="AR295" s="3"/>
      <c r="AS295" s="3"/>
      <c r="AT295" s="3"/>
      <c r="AU295" s="103"/>
      <c r="AV295" s="3"/>
      <c r="AW295" s="3">
        <v>1</v>
      </c>
      <c r="AX295" s="3"/>
      <c r="AY295" s="3">
        <v>1</v>
      </c>
      <c r="AZ295" s="3"/>
      <c r="BA295" s="3"/>
      <c r="BB295" s="3"/>
      <c r="BC295" s="3"/>
      <c r="BD295" s="3"/>
      <c r="BE295">
        <f t="shared" si="8"/>
        <v>9</v>
      </c>
      <c r="BF295" s="113">
        <f t="shared" si="9"/>
        <v>16.363636363636363</v>
      </c>
    </row>
    <row r="296" spans="1:59" ht="18.75">
      <c r="A296" s="98" t="s">
        <v>355</v>
      </c>
      <c r="B296" s="3"/>
      <c r="C296" s="3"/>
      <c r="D296" s="3"/>
      <c r="E296" s="3">
        <v>1</v>
      </c>
      <c r="F296" s="3"/>
      <c r="G296" s="3">
        <v>1</v>
      </c>
      <c r="H296" s="3">
        <v>1</v>
      </c>
      <c r="I296" s="3"/>
      <c r="J296" s="3"/>
      <c r="K296" s="3">
        <v>1</v>
      </c>
      <c r="L296" s="3"/>
      <c r="M296" s="3"/>
      <c r="N296" s="3"/>
      <c r="O296" s="3"/>
      <c r="P296" s="3"/>
      <c r="Q296" s="3">
        <v>1</v>
      </c>
      <c r="R296" s="3"/>
      <c r="S296" s="3">
        <v>1</v>
      </c>
      <c r="T296" s="3"/>
      <c r="U296" s="3">
        <v>1</v>
      </c>
      <c r="V296" s="3"/>
      <c r="W296" s="3">
        <v>1</v>
      </c>
      <c r="X296" s="3"/>
      <c r="Y296" s="3"/>
      <c r="Z296" s="3"/>
      <c r="AA296" s="103"/>
      <c r="AF296" s="3">
        <v>1</v>
      </c>
      <c r="AG296" s="3">
        <v>1</v>
      </c>
      <c r="AI296" s="3"/>
      <c r="AJ296" s="3">
        <v>1</v>
      </c>
      <c r="AK296" s="103">
        <v>1</v>
      </c>
      <c r="AL296" s="3"/>
      <c r="AM296" s="3"/>
      <c r="AN296" s="3"/>
      <c r="AO296" s="3">
        <v>1</v>
      </c>
      <c r="AP296" s="3"/>
      <c r="AQ296" s="3">
        <v>1</v>
      </c>
      <c r="AR296" s="3"/>
      <c r="AS296" s="3"/>
      <c r="AT296" s="3"/>
      <c r="AU296" s="103"/>
      <c r="AV296" s="3"/>
      <c r="AW296" s="3"/>
      <c r="AX296" s="3"/>
      <c r="AY296" s="3"/>
      <c r="AZ296" s="3">
        <v>1</v>
      </c>
      <c r="BA296" s="3">
        <v>1</v>
      </c>
      <c r="BB296" s="3"/>
      <c r="BC296" s="3"/>
      <c r="BD296" s="3">
        <v>1</v>
      </c>
      <c r="BE296">
        <f t="shared" si="8"/>
        <v>17</v>
      </c>
      <c r="BF296" s="113">
        <f t="shared" si="9"/>
        <v>30.90909090909091</v>
      </c>
    </row>
    <row r="297" spans="1:59" ht="18.75">
      <c r="A297" s="85" t="s">
        <v>354</v>
      </c>
      <c r="B297" s="3"/>
      <c r="C297" s="3">
        <v>1</v>
      </c>
      <c r="D297" s="3">
        <v>1</v>
      </c>
      <c r="E297" s="3"/>
      <c r="F297" s="3"/>
      <c r="G297" s="3"/>
      <c r="H297" s="3"/>
      <c r="I297" s="3">
        <v>1</v>
      </c>
      <c r="J297" s="3">
        <v>1</v>
      </c>
      <c r="K297" s="3"/>
      <c r="L297" s="3"/>
      <c r="M297" s="3"/>
      <c r="N297" s="3">
        <v>1</v>
      </c>
      <c r="O297" s="3"/>
      <c r="P297" s="3">
        <v>1</v>
      </c>
      <c r="Q297" s="3"/>
      <c r="R297" s="3">
        <v>1</v>
      </c>
      <c r="S297" s="3"/>
      <c r="T297" s="3">
        <v>1</v>
      </c>
      <c r="U297" s="3"/>
      <c r="V297" s="3">
        <v>1</v>
      </c>
      <c r="W297" s="3"/>
      <c r="X297" s="3">
        <v>1</v>
      </c>
      <c r="Y297" s="3">
        <v>1</v>
      </c>
      <c r="Z297" s="3">
        <v>1</v>
      </c>
      <c r="AA297" s="103">
        <v>1</v>
      </c>
      <c r="AB297" s="3">
        <v>1</v>
      </c>
      <c r="AD297" s="3">
        <v>1</v>
      </c>
      <c r="AH297" s="3">
        <v>1</v>
      </c>
      <c r="AI297" s="3">
        <v>1</v>
      </c>
      <c r="AJ297" s="3"/>
      <c r="AK297" s="103"/>
      <c r="AL297" s="3">
        <v>1</v>
      </c>
      <c r="AM297" s="3">
        <v>1</v>
      </c>
      <c r="AN297" s="3">
        <v>1</v>
      </c>
      <c r="AO297" s="3"/>
      <c r="AP297" s="3">
        <v>1</v>
      </c>
      <c r="AQ297" s="3"/>
      <c r="AR297" s="3">
        <v>1</v>
      </c>
      <c r="AS297" s="3">
        <v>1</v>
      </c>
      <c r="AT297" s="3">
        <v>1</v>
      </c>
      <c r="AU297" s="103">
        <v>1</v>
      </c>
      <c r="AV297" s="3">
        <v>1</v>
      </c>
      <c r="AW297" s="3"/>
      <c r="AX297" s="3">
        <v>1</v>
      </c>
      <c r="AY297" s="3"/>
      <c r="AZ297" s="3"/>
      <c r="BA297" s="3"/>
      <c r="BB297" s="3">
        <v>1</v>
      </c>
      <c r="BC297" s="3">
        <v>1</v>
      </c>
      <c r="BD297" s="3"/>
      <c r="BE297">
        <f t="shared" si="8"/>
        <v>29</v>
      </c>
      <c r="BF297" s="113">
        <f t="shared" si="9"/>
        <v>52.727272727272727</v>
      </c>
    </row>
    <row r="298" spans="1:59" ht="18.75">
      <c r="A298" s="97" t="s">
        <v>353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103"/>
      <c r="AI298" s="3"/>
      <c r="AJ298" s="3"/>
      <c r="AK298" s="103"/>
      <c r="AL298" s="3"/>
      <c r="AM298" s="3"/>
      <c r="AN298" s="3"/>
      <c r="AO298" s="3"/>
      <c r="AP298" s="3"/>
      <c r="AQ298" s="3"/>
      <c r="AR298" s="3"/>
      <c r="AS298" s="3"/>
      <c r="AT298" s="3"/>
      <c r="AU298" s="103"/>
      <c r="AV298" s="3"/>
      <c r="AW298" s="3"/>
      <c r="AX298" s="3"/>
      <c r="AY298" s="3"/>
      <c r="AZ298" s="3"/>
      <c r="BA298" s="3"/>
      <c r="BB298" s="3"/>
      <c r="BC298" s="3"/>
      <c r="BD298" s="3"/>
      <c r="BE298">
        <f>SUM(BE295:BE297)</f>
        <v>55</v>
      </c>
      <c r="BF298" s="113">
        <f t="shared" si="9"/>
        <v>100</v>
      </c>
    </row>
    <row r="299" spans="1:59" ht="18.75">
      <c r="A299" s="98" t="s">
        <v>356</v>
      </c>
      <c r="B299" s="3">
        <v>1</v>
      </c>
      <c r="C299" s="3"/>
      <c r="D299" s="3"/>
      <c r="E299" s="3"/>
      <c r="F299" s="3"/>
      <c r="G299" s="3"/>
      <c r="H299" s="3"/>
      <c r="I299" s="3"/>
      <c r="J299" s="3"/>
      <c r="K299" s="3"/>
      <c r="L299" s="3">
        <v>1</v>
      </c>
      <c r="M299" s="3">
        <v>1</v>
      </c>
      <c r="N299" s="3"/>
      <c r="O299" s="3">
        <v>1</v>
      </c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103"/>
      <c r="AC299" s="3">
        <v>1</v>
      </c>
      <c r="AE299" s="3">
        <v>1</v>
      </c>
      <c r="AI299" s="3"/>
      <c r="AJ299" s="3"/>
      <c r="AK299" s="103"/>
      <c r="AL299" s="3"/>
      <c r="AM299" s="3"/>
      <c r="AN299" s="3"/>
      <c r="AO299" s="3"/>
      <c r="AP299" s="3"/>
      <c r="AQ299" s="3"/>
      <c r="AR299" s="3"/>
      <c r="AS299" s="3"/>
      <c r="AT299" s="3"/>
      <c r="AU299" s="103"/>
      <c r="AV299" s="3"/>
      <c r="AW299" s="3">
        <v>1</v>
      </c>
      <c r="AX299" s="3"/>
      <c r="AY299" s="3">
        <v>1</v>
      </c>
      <c r="AZ299" s="3"/>
      <c r="BA299" s="3"/>
      <c r="BB299" s="3"/>
      <c r="BC299" s="3"/>
      <c r="BD299" s="3"/>
      <c r="BE299">
        <f t="shared" si="8"/>
        <v>8</v>
      </c>
      <c r="BF299" s="113">
        <f t="shared" si="9"/>
        <v>14.545454545454545</v>
      </c>
    </row>
    <row r="300" spans="1:59" ht="18.75">
      <c r="A300" s="98" t="s">
        <v>355</v>
      </c>
      <c r="B300" s="3"/>
      <c r="C300" s="3"/>
      <c r="D300" s="3"/>
      <c r="E300" s="3">
        <v>1</v>
      </c>
      <c r="F300" s="3">
        <v>1</v>
      </c>
      <c r="G300" s="3">
        <v>1</v>
      </c>
      <c r="H300" s="3">
        <v>1</v>
      </c>
      <c r="I300" s="3"/>
      <c r="J300" s="3"/>
      <c r="K300" s="3">
        <v>1</v>
      </c>
      <c r="L300" s="3"/>
      <c r="M300" s="3"/>
      <c r="N300" s="3"/>
      <c r="O300" s="3"/>
      <c r="P300" s="3"/>
      <c r="Q300" s="3">
        <v>1</v>
      </c>
      <c r="R300" s="3"/>
      <c r="S300" s="3">
        <v>1</v>
      </c>
      <c r="T300" s="3"/>
      <c r="U300" s="3">
        <v>1</v>
      </c>
      <c r="V300" s="3"/>
      <c r="W300" s="3">
        <v>1</v>
      </c>
      <c r="X300" s="3"/>
      <c r="Y300" s="3"/>
      <c r="Z300" s="3"/>
      <c r="AA300" s="103"/>
      <c r="AF300" s="3">
        <v>1</v>
      </c>
      <c r="AG300" s="3">
        <v>1</v>
      </c>
      <c r="AI300" s="3"/>
      <c r="AJ300" s="3">
        <v>1</v>
      </c>
      <c r="AK300" s="103">
        <v>1</v>
      </c>
      <c r="AL300" s="3"/>
      <c r="AM300" s="3"/>
      <c r="AN300" s="3"/>
      <c r="AO300" s="3">
        <v>1</v>
      </c>
      <c r="AP300" s="3"/>
      <c r="AQ300" s="3">
        <v>1</v>
      </c>
      <c r="AR300" s="3"/>
      <c r="AS300" s="3"/>
      <c r="AT300" s="3"/>
      <c r="AU300" s="103"/>
      <c r="AV300" s="3"/>
      <c r="AW300" s="3"/>
      <c r="AX300" s="3"/>
      <c r="AY300" s="3"/>
      <c r="AZ300" s="3">
        <v>1</v>
      </c>
      <c r="BA300" s="3">
        <v>1</v>
      </c>
      <c r="BB300" s="3"/>
      <c r="BC300" s="3"/>
      <c r="BD300" s="3">
        <v>1</v>
      </c>
      <c r="BE300">
        <v>20</v>
      </c>
      <c r="BF300" s="113">
        <f t="shared" si="9"/>
        <v>36.363636363636367</v>
      </c>
    </row>
    <row r="301" spans="1:59" ht="18.75">
      <c r="A301" s="85" t="s">
        <v>354</v>
      </c>
      <c r="B301" s="3"/>
      <c r="C301" s="3">
        <v>1</v>
      </c>
      <c r="D301" s="3">
        <v>1</v>
      </c>
      <c r="E301" s="3"/>
      <c r="F301" s="3"/>
      <c r="G301" s="3"/>
      <c r="H301" s="3"/>
      <c r="I301" s="3">
        <v>1</v>
      </c>
      <c r="J301" s="3">
        <v>1</v>
      </c>
      <c r="K301" s="3"/>
      <c r="L301" s="3"/>
      <c r="M301" s="3"/>
      <c r="N301" s="3">
        <v>1</v>
      </c>
      <c r="O301" s="3"/>
      <c r="P301" s="3">
        <v>1</v>
      </c>
      <c r="Q301" s="3"/>
      <c r="R301" s="3">
        <v>1</v>
      </c>
      <c r="S301" s="3"/>
      <c r="T301" s="3">
        <v>1</v>
      </c>
      <c r="U301" s="3"/>
      <c r="V301" s="3">
        <v>1</v>
      </c>
      <c r="W301" s="3"/>
      <c r="X301" s="3">
        <v>1</v>
      </c>
      <c r="Y301" s="3"/>
      <c r="Z301" s="3">
        <v>1</v>
      </c>
      <c r="AA301" s="103"/>
      <c r="AB301" s="3">
        <v>1</v>
      </c>
      <c r="AD301" s="3">
        <v>1</v>
      </c>
      <c r="AH301" s="3">
        <v>1</v>
      </c>
      <c r="AI301" s="3">
        <v>1</v>
      </c>
      <c r="AJ301" s="3"/>
      <c r="AK301" s="103"/>
      <c r="AL301" s="3">
        <v>1</v>
      </c>
      <c r="AM301" s="3">
        <v>1</v>
      </c>
      <c r="AN301" s="3">
        <v>1</v>
      </c>
      <c r="AO301" s="3"/>
      <c r="AP301" s="3">
        <v>1</v>
      </c>
      <c r="AQ301" s="3"/>
      <c r="AR301" s="3">
        <v>1</v>
      </c>
      <c r="AS301" s="3"/>
      <c r="AT301" s="3">
        <v>1</v>
      </c>
      <c r="AU301" s="103"/>
      <c r="AV301" s="3">
        <v>1</v>
      </c>
      <c r="AW301" s="3"/>
      <c r="AX301" s="3">
        <v>1</v>
      </c>
      <c r="AY301" s="3"/>
      <c r="AZ301" s="3"/>
      <c r="BA301" s="3"/>
      <c r="BB301" s="3">
        <v>1</v>
      </c>
      <c r="BC301" s="3">
        <v>1</v>
      </c>
      <c r="BD301" s="3"/>
      <c r="BE301">
        <v>27</v>
      </c>
      <c r="BF301" s="113">
        <f t="shared" si="9"/>
        <v>49.090909090909093</v>
      </c>
    </row>
    <row r="302" spans="1:59" ht="56.25">
      <c r="A302" s="95" t="s">
        <v>359</v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04"/>
      <c r="AI302" s="3"/>
      <c r="AJ302" s="3"/>
      <c r="AK302" s="103"/>
      <c r="AL302" s="3"/>
      <c r="AM302" s="3"/>
      <c r="AN302" s="3"/>
      <c r="AO302" s="17"/>
      <c r="AP302" s="17"/>
      <c r="AQ302" s="17"/>
      <c r="AR302" s="17"/>
      <c r="AS302" s="17"/>
      <c r="AT302" s="17"/>
      <c r="AU302" s="104"/>
      <c r="AV302" s="3"/>
      <c r="AW302" s="3"/>
      <c r="AX302" s="3"/>
      <c r="AY302" s="3"/>
      <c r="AZ302" s="3"/>
      <c r="BA302" s="3"/>
      <c r="BB302" s="3"/>
      <c r="BC302" s="3"/>
      <c r="BD302" s="3"/>
      <c r="BE302">
        <f>SUM(BE299:BE301)</f>
        <v>55</v>
      </c>
      <c r="BF302" s="113">
        <f t="shared" si="9"/>
        <v>100</v>
      </c>
    </row>
    <row r="303" spans="1:59" ht="37.5">
      <c r="A303" s="76" t="s">
        <v>360</v>
      </c>
      <c r="B303" s="51"/>
      <c r="C303" s="3">
        <v>1</v>
      </c>
      <c r="D303" s="3">
        <v>1</v>
      </c>
      <c r="E303" s="3"/>
      <c r="F303" s="3"/>
      <c r="G303" s="3"/>
      <c r="H303" s="3">
        <v>1</v>
      </c>
      <c r="I303" s="3"/>
      <c r="J303" s="3"/>
      <c r="K303" s="3">
        <v>1</v>
      </c>
      <c r="L303" s="3"/>
      <c r="M303" s="3">
        <v>1</v>
      </c>
      <c r="N303" s="3"/>
      <c r="O303" s="3">
        <v>1</v>
      </c>
      <c r="P303" s="3"/>
      <c r="Q303" s="3"/>
      <c r="R303" s="3"/>
      <c r="S303" s="3">
        <v>1</v>
      </c>
      <c r="T303" s="3"/>
      <c r="U303" s="3"/>
      <c r="V303" s="3"/>
      <c r="W303" s="3"/>
      <c r="X303" s="3"/>
      <c r="Y303" s="3"/>
      <c r="Z303" s="3">
        <v>1</v>
      </c>
      <c r="AA303" s="103">
        <v>1</v>
      </c>
      <c r="AB303" s="3">
        <v>1</v>
      </c>
      <c r="AE303" s="3">
        <v>1</v>
      </c>
      <c r="AF303" s="3">
        <v>1</v>
      </c>
      <c r="AG303" s="3">
        <v>1</v>
      </c>
      <c r="AI303" s="3">
        <v>1</v>
      </c>
      <c r="AJ303" s="3">
        <v>1</v>
      </c>
      <c r="AK303" s="103"/>
      <c r="AL303" s="3"/>
      <c r="AM303" s="3"/>
      <c r="AN303" s="3">
        <v>1</v>
      </c>
      <c r="AO303" s="3"/>
      <c r="AP303" s="3"/>
      <c r="AQ303" s="3"/>
      <c r="AR303" s="3"/>
      <c r="AS303" s="3"/>
      <c r="AT303" s="3">
        <v>1</v>
      </c>
      <c r="AU303" s="103">
        <v>1</v>
      </c>
      <c r="AV303" s="3">
        <v>1</v>
      </c>
      <c r="AW303" s="3"/>
      <c r="AX303" s="3"/>
      <c r="AY303" s="3">
        <v>1</v>
      </c>
      <c r="AZ303" s="3">
        <v>1</v>
      </c>
      <c r="BA303" s="3">
        <v>1</v>
      </c>
      <c r="BB303" s="3"/>
      <c r="BC303" s="3">
        <v>1</v>
      </c>
      <c r="BD303" s="3">
        <v>1</v>
      </c>
      <c r="BE303">
        <f t="shared" si="8"/>
        <v>24</v>
      </c>
      <c r="BF303" s="113">
        <f t="shared" si="9"/>
        <v>43.636363636363633</v>
      </c>
      <c r="BG303" s="113">
        <f>BE303*100/135</f>
        <v>17.777777777777779</v>
      </c>
    </row>
    <row r="304" spans="1:59" ht="37.5">
      <c r="A304" s="76" t="s">
        <v>163</v>
      </c>
      <c r="B304" s="51"/>
      <c r="C304" s="3"/>
      <c r="D304" s="3">
        <v>1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103"/>
      <c r="AI304" s="3"/>
      <c r="AJ304" s="3"/>
      <c r="AK304" s="103"/>
      <c r="AL304" s="3"/>
      <c r="AM304" s="3"/>
      <c r="AN304" s="3">
        <v>1</v>
      </c>
      <c r="AO304" s="3"/>
      <c r="AP304" s="3"/>
      <c r="AQ304" s="3"/>
      <c r="AR304" s="3"/>
      <c r="AS304" s="3"/>
      <c r="AT304" s="3"/>
      <c r="AU304" s="103"/>
      <c r="AV304" s="3"/>
      <c r="AW304" s="3"/>
      <c r="AX304" s="3"/>
      <c r="AY304" s="3"/>
      <c r="AZ304" s="3"/>
      <c r="BA304" s="3"/>
      <c r="BB304" s="3"/>
      <c r="BC304" s="3"/>
      <c r="BD304" s="3"/>
      <c r="BE304">
        <f t="shared" si="8"/>
        <v>2</v>
      </c>
      <c r="BF304" s="113">
        <f t="shared" si="9"/>
        <v>3.6363636363636362</v>
      </c>
      <c r="BG304" s="113">
        <f t="shared" ref="BG304:BG317" si="10">BE304*100/135</f>
        <v>1.4814814814814814</v>
      </c>
    </row>
    <row r="305" spans="1:59" ht="37.5">
      <c r="A305" s="76" t="s">
        <v>164</v>
      </c>
      <c r="B305" s="51"/>
      <c r="C305" s="3"/>
      <c r="D305" s="3"/>
      <c r="E305" s="3"/>
      <c r="F305" s="3"/>
      <c r="G305" s="3">
        <v>1</v>
      </c>
      <c r="H305" s="3">
        <v>1</v>
      </c>
      <c r="I305" s="3">
        <v>1</v>
      </c>
      <c r="J305" s="3"/>
      <c r="K305" s="3"/>
      <c r="L305" s="3">
        <v>1</v>
      </c>
      <c r="M305" s="3"/>
      <c r="N305" s="3">
        <v>1</v>
      </c>
      <c r="O305" s="3"/>
      <c r="P305" s="3"/>
      <c r="Q305" s="3"/>
      <c r="R305" s="3"/>
      <c r="S305" s="3"/>
      <c r="T305" s="3"/>
      <c r="U305" s="3"/>
      <c r="V305" s="3"/>
      <c r="W305" s="3">
        <v>1</v>
      </c>
      <c r="X305" s="3"/>
      <c r="Y305" s="3"/>
      <c r="Z305" s="3"/>
      <c r="AA305" s="103"/>
      <c r="AI305" s="3"/>
      <c r="AJ305" s="3"/>
      <c r="AK305" s="103"/>
      <c r="AL305" s="3"/>
      <c r="AM305" s="3"/>
      <c r="AN305" s="3"/>
      <c r="AO305" s="3"/>
      <c r="AP305" s="3"/>
      <c r="AQ305" s="3">
        <v>1</v>
      </c>
      <c r="AR305" s="3"/>
      <c r="AS305" s="3"/>
      <c r="AT305" s="3"/>
      <c r="AU305" s="103"/>
      <c r="AV305" s="3"/>
      <c r="AW305" s="3"/>
      <c r="AX305" s="3"/>
      <c r="AY305" s="3"/>
      <c r="AZ305" s="3"/>
      <c r="BA305" s="3"/>
      <c r="BB305" s="3"/>
      <c r="BC305" s="3"/>
      <c r="BD305" s="3"/>
      <c r="BE305">
        <f t="shared" si="8"/>
        <v>7</v>
      </c>
      <c r="BF305" s="113">
        <f t="shared" si="9"/>
        <v>12.727272727272727</v>
      </c>
      <c r="BG305" s="113">
        <f t="shared" si="10"/>
        <v>5.1851851851851851</v>
      </c>
    </row>
    <row r="306" spans="1:59" ht="18.75">
      <c r="A306" s="76" t="s">
        <v>165</v>
      </c>
      <c r="B306" s="51"/>
      <c r="C306" s="3"/>
      <c r="D306" s="3">
        <v>1</v>
      </c>
      <c r="E306" s="3"/>
      <c r="F306" s="3"/>
      <c r="G306" s="3">
        <v>1</v>
      </c>
      <c r="H306" s="3">
        <v>1</v>
      </c>
      <c r="I306" s="3"/>
      <c r="J306" s="3">
        <v>1</v>
      </c>
      <c r="K306" s="3"/>
      <c r="L306" s="3"/>
      <c r="M306" s="3"/>
      <c r="N306" s="3"/>
      <c r="O306" s="3">
        <v>1</v>
      </c>
      <c r="P306" s="3"/>
      <c r="Q306" s="3"/>
      <c r="R306" s="3"/>
      <c r="S306" s="3">
        <v>1</v>
      </c>
      <c r="T306" s="3"/>
      <c r="U306" s="3"/>
      <c r="V306" s="3"/>
      <c r="W306" s="3"/>
      <c r="X306" s="3">
        <v>1</v>
      </c>
      <c r="Y306" s="3"/>
      <c r="Z306" s="3"/>
      <c r="AA306" s="103"/>
      <c r="AC306" s="3">
        <v>1</v>
      </c>
      <c r="AD306" s="3">
        <v>1</v>
      </c>
      <c r="AE306" s="3">
        <v>1</v>
      </c>
      <c r="AF306" s="3">
        <v>1</v>
      </c>
      <c r="AH306" s="3">
        <v>1</v>
      </c>
      <c r="AI306" s="3">
        <v>1</v>
      </c>
      <c r="AJ306" s="3"/>
      <c r="AK306" s="103">
        <v>1</v>
      </c>
      <c r="AL306" s="3">
        <v>1</v>
      </c>
      <c r="AM306" s="3"/>
      <c r="AN306" s="3"/>
      <c r="AO306" s="3"/>
      <c r="AP306" s="3"/>
      <c r="AQ306" s="3"/>
      <c r="AR306" s="3">
        <v>1</v>
      </c>
      <c r="AS306" s="3"/>
      <c r="AT306" s="3"/>
      <c r="AU306" s="103"/>
      <c r="AV306" s="3"/>
      <c r="AW306" s="3">
        <v>1</v>
      </c>
      <c r="AX306" s="3">
        <v>1</v>
      </c>
      <c r="AY306" s="3">
        <v>1</v>
      </c>
      <c r="AZ306" s="3">
        <v>1</v>
      </c>
      <c r="BA306" s="3"/>
      <c r="BB306" s="3">
        <v>1</v>
      </c>
      <c r="BC306" s="3">
        <v>1</v>
      </c>
      <c r="BD306" s="3"/>
      <c r="BE306">
        <f t="shared" si="8"/>
        <v>22</v>
      </c>
      <c r="BF306" s="113">
        <f t="shared" si="9"/>
        <v>40</v>
      </c>
      <c r="BG306" s="113">
        <f t="shared" si="10"/>
        <v>16.296296296296298</v>
      </c>
    </row>
    <row r="307" spans="1:59" ht="37.5">
      <c r="A307" s="78" t="s">
        <v>166</v>
      </c>
      <c r="B307" s="51"/>
      <c r="C307" s="3">
        <v>1</v>
      </c>
      <c r="D307" s="3"/>
      <c r="E307" s="3"/>
      <c r="F307" s="3"/>
      <c r="G307" s="3">
        <v>1</v>
      </c>
      <c r="H307" s="3"/>
      <c r="I307" s="3">
        <v>1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>
        <v>1</v>
      </c>
      <c r="X307" s="3"/>
      <c r="Y307" s="3"/>
      <c r="Z307" s="3"/>
      <c r="AA307" s="103"/>
      <c r="AB307" s="3">
        <v>1</v>
      </c>
      <c r="AI307" s="3"/>
      <c r="AJ307" s="3"/>
      <c r="AK307" s="103">
        <v>1</v>
      </c>
      <c r="AL307" s="3"/>
      <c r="AM307" s="3">
        <v>1</v>
      </c>
      <c r="AN307" s="3"/>
      <c r="AO307" s="3"/>
      <c r="AP307" s="3"/>
      <c r="AQ307" s="3">
        <v>1</v>
      </c>
      <c r="AR307" s="3"/>
      <c r="AS307" s="3"/>
      <c r="AT307" s="3"/>
      <c r="AU307" s="103"/>
      <c r="AV307" s="3">
        <v>1</v>
      </c>
      <c r="AW307" s="3"/>
      <c r="AX307" s="3"/>
      <c r="AY307" s="3"/>
      <c r="AZ307" s="3"/>
      <c r="BA307" s="3"/>
      <c r="BB307" s="3"/>
      <c r="BC307" s="3"/>
      <c r="BD307" s="3"/>
      <c r="BE307">
        <f t="shared" si="8"/>
        <v>9</v>
      </c>
      <c r="BF307" s="113">
        <f t="shared" si="9"/>
        <v>16.363636363636363</v>
      </c>
      <c r="BG307" s="113">
        <f t="shared" si="10"/>
        <v>6.666666666666667</v>
      </c>
    </row>
    <row r="308" spans="1:59" ht="18.75">
      <c r="A308" s="76" t="s">
        <v>167</v>
      </c>
      <c r="B308" s="51"/>
      <c r="C308" s="3"/>
      <c r="D308" s="3"/>
      <c r="E308" s="3">
        <v>1</v>
      </c>
      <c r="F308" s="3"/>
      <c r="G308" s="3">
        <v>1</v>
      </c>
      <c r="H308" s="3">
        <v>1</v>
      </c>
      <c r="I308" s="3">
        <v>1</v>
      </c>
      <c r="J308" s="3"/>
      <c r="K308" s="3"/>
      <c r="L308" s="3"/>
      <c r="M308" s="3"/>
      <c r="N308" s="3">
        <v>1</v>
      </c>
      <c r="O308" s="3"/>
      <c r="P308" s="3"/>
      <c r="Q308" s="3"/>
      <c r="R308" s="3"/>
      <c r="S308" s="3"/>
      <c r="T308" s="3"/>
      <c r="U308" s="3"/>
      <c r="V308" s="3">
        <v>1</v>
      </c>
      <c r="W308" s="3"/>
      <c r="X308" s="3"/>
      <c r="Y308" s="3"/>
      <c r="Z308" s="3"/>
      <c r="AA308" s="103"/>
      <c r="AI308" s="3"/>
      <c r="AJ308" s="3">
        <v>1</v>
      </c>
      <c r="AK308" s="103"/>
      <c r="AL308" s="3"/>
      <c r="AM308" s="3"/>
      <c r="AN308" s="3"/>
      <c r="AO308" s="3"/>
      <c r="AP308" s="3">
        <v>1</v>
      </c>
      <c r="AQ308" s="3"/>
      <c r="AR308" s="3"/>
      <c r="AS308" s="3"/>
      <c r="AT308" s="3"/>
      <c r="AU308" s="103"/>
      <c r="AV308" s="3"/>
      <c r="AW308" s="3"/>
      <c r="AX308" s="3"/>
      <c r="AY308" s="3"/>
      <c r="AZ308" s="3"/>
      <c r="BA308" s="3"/>
      <c r="BB308" s="3"/>
      <c r="BC308" s="3"/>
      <c r="BD308" s="3">
        <v>1</v>
      </c>
      <c r="BE308">
        <f t="shared" si="8"/>
        <v>9</v>
      </c>
      <c r="BF308" s="113">
        <f t="shared" si="9"/>
        <v>16.363636363636363</v>
      </c>
      <c r="BG308" s="113">
        <f t="shared" si="10"/>
        <v>6.666666666666667</v>
      </c>
    </row>
    <row r="309" spans="1:59" ht="18.75">
      <c r="A309" s="76" t="s">
        <v>172</v>
      </c>
      <c r="B309" s="5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>
        <v>1</v>
      </c>
      <c r="O309" s="3"/>
      <c r="P309" s="3"/>
      <c r="Q309" s="3">
        <v>1</v>
      </c>
      <c r="R309" s="3">
        <v>1</v>
      </c>
      <c r="S309" s="3"/>
      <c r="T309" s="3"/>
      <c r="U309" s="3"/>
      <c r="V309" s="3">
        <v>1</v>
      </c>
      <c r="W309" s="3">
        <v>1</v>
      </c>
      <c r="X309" s="3"/>
      <c r="Y309" s="3"/>
      <c r="Z309" s="3"/>
      <c r="AA309" s="103"/>
      <c r="AD309" s="3">
        <v>1</v>
      </c>
      <c r="AF309" s="3">
        <v>1</v>
      </c>
      <c r="AG309" s="3">
        <v>1</v>
      </c>
      <c r="AI309" s="3"/>
      <c r="AJ309" s="3"/>
      <c r="AK309" s="103"/>
      <c r="AL309" s="3">
        <v>1</v>
      </c>
      <c r="AM309" s="3"/>
      <c r="AN309" s="3"/>
      <c r="AO309" s="3"/>
      <c r="AP309" s="3">
        <v>1</v>
      </c>
      <c r="AQ309" s="3">
        <v>1</v>
      </c>
      <c r="AR309" s="3"/>
      <c r="AS309" s="3"/>
      <c r="AT309" s="3"/>
      <c r="AU309" s="103"/>
      <c r="AV309" s="3"/>
      <c r="AW309" s="3"/>
      <c r="AX309" s="3">
        <v>1</v>
      </c>
      <c r="AY309" s="3"/>
      <c r="AZ309" s="3">
        <v>1</v>
      </c>
      <c r="BA309" s="3">
        <v>1</v>
      </c>
      <c r="BB309" s="3"/>
      <c r="BC309" s="3"/>
      <c r="BD309" s="3"/>
      <c r="BE309">
        <f t="shared" si="8"/>
        <v>14</v>
      </c>
      <c r="BF309" s="113">
        <f t="shared" si="9"/>
        <v>25.454545454545453</v>
      </c>
      <c r="BG309" s="113">
        <f t="shared" si="10"/>
        <v>10.37037037037037</v>
      </c>
    </row>
    <row r="310" spans="1:59" ht="18.75">
      <c r="A310" s="76" t="s">
        <v>168</v>
      </c>
      <c r="B310" s="51">
        <v>1</v>
      </c>
      <c r="C310" s="3"/>
      <c r="D310" s="3"/>
      <c r="E310" s="3"/>
      <c r="F310" s="3">
        <v>1</v>
      </c>
      <c r="G310" s="3">
        <v>1</v>
      </c>
      <c r="H310" s="3"/>
      <c r="I310" s="3"/>
      <c r="J310" s="3"/>
      <c r="K310" s="3"/>
      <c r="L310" s="3">
        <v>1</v>
      </c>
      <c r="M310" s="3"/>
      <c r="N310" s="3">
        <v>1</v>
      </c>
      <c r="O310" s="3">
        <v>1</v>
      </c>
      <c r="P310" s="3">
        <v>1</v>
      </c>
      <c r="Q310" s="3">
        <v>1</v>
      </c>
      <c r="R310" s="3"/>
      <c r="S310" s="3">
        <v>1</v>
      </c>
      <c r="T310" s="3"/>
      <c r="U310" s="3">
        <v>1</v>
      </c>
      <c r="V310" s="3"/>
      <c r="W310" s="3"/>
      <c r="X310" s="3"/>
      <c r="Y310" s="3"/>
      <c r="Z310" s="3"/>
      <c r="AA310" s="103"/>
      <c r="AB310" s="3">
        <v>1</v>
      </c>
      <c r="AD310" s="3">
        <v>1</v>
      </c>
      <c r="AE310" s="3">
        <v>1</v>
      </c>
      <c r="AG310" s="3">
        <v>1</v>
      </c>
      <c r="AH310" s="3">
        <v>1</v>
      </c>
      <c r="AI310" s="3">
        <v>1</v>
      </c>
      <c r="AJ310" s="3">
        <v>1</v>
      </c>
      <c r="AK310" s="103">
        <v>1</v>
      </c>
      <c r="AL310" s="3"/>
      <c r="AM310" s="3"/>
      <c r="AN310" s="3"/>
      <c r="AO310" s="3">
        <v>1</v>
      </c>
      <c r="AP310" s="3"/>
      <c r="AQ310" s="3"/>
      <c r="AR310" s="3"/>
      <c r="AS310" s="3"/>
      <c r="AT310" s="3"/>
      <c r="AU310" s="103"/>
      <c r="AV310" s="3">
        <v>1</v>
      </c>
      <c r="AW310" s="3"/>
      <c r="AX310" s="3">
        <v>1</v>
      </c>
      <c r="AY310" s="3">
        <v>1</v>
      </c>
      <c r="AZ310" s="3"/>
      <c r="BA310" s="3">
        <v>1</v>
      </c>
      <c r="BB310" s="3">
        <v>1</v>
      </c>
      <c r="BC310" s="3">
        <v>1</v>
      </c>
      <c r="BD310" s="3">
        <v>1</v>
      </c>
      <c r="BE310">
        <f t="shared" si="8"/>
        <v>26</v>
      </c>
      <c r="BF310" s="113">
        <f t="shared" si="9"/>
        <v>47.272727272727273</v>
      </c>
      <c r="BG310" s="113">
        <f t="shared" si="10"/>
        <v>19.25925925925926</v>
      </c>
    </row>
    <row r="311" spans="1:59" ht="37.5">
      <c r="A311" s="76" t="s">
        <v>169</v>
      </c>
      <c r="B311" s="5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>
        <v>1</v>
      </c>
      <c r="W311" s="3"/>
      <c r="X311" s="3"/>
      <c r="Y311" s="3"/>
      <c r="Z311" s="3"/>
      <c r="AA311" s="103"/>
      <c r="AI311" s="3"/>
      <c r="AJ311" s="3"/>
      <c r="AK311" s="103"/>
      <c r="AL311" s="3"/>
      <c r="AM311" s="3"/>
      <c r="AN311" s="3"/>
      <c r="AO311" s="3"/>
      <c r="AP311" s="3">
        <v>1</v>
      </c>
      <c r="AQ311" s="3"/>
      <c r="AR311" s="3"/>
      <c r="AS311" s="3"/>
      <c r="AT311" s="3"/>
      <c r="AU311" s="103"/>
      <c r="AV311" s="3"/>
      <c r="AW311" s="3"/>
      <c r="AX311" s="3"/>
      <c r="AY311" s="3"/>
      <c r="AZ311" s="3"/>
      <c r="BA311" s="3"/>
      <c r="BB311" s="3"/>
      <c r="BC311" s="3"/>
      <c r="BD311" s="3"/>
      <c r="BE311">
        <f t="shared" si="8"/>
        <v>2</v>
      </c>
      <c r="BF311" s="113">
        <f t="shared" si="9"/>
        <v>3.6363636363636362</v>
      </c>
      <c r="BG311" s="113">
        <f t="shared" si="10"/>
        <v>1.4814814814814814</v>
      </c>
    </row>
    <row r="312" spans="1:59" ht="37.5">
      <c r="A312" s="76" t="s">
        <v>170</v>
      </c>
      <c r="B312" s="51"/>
      <c r="C312" s="3"/>
      <c r="D312" s="3">
        <v>1</v>
      </c>
      <c r="E312" s="3"/>
      <c r="F312" s="3"/>
      <c r="G312" s="3"/>
      <c r="H312" s="3"/>
      <c r="I312" s="3"/>
      <c r="J312" s="3"/>
      <c r="K312" s="3"/>
      <c r="L312" s="3">
        <v>1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103"/>
      <c r="AI312" s="3"/>
      <c r="AJ312" s="3"/>
      <c r="AK312" s="103"/>
      <c r="AL312" s="3"/>
      <c r="AM312" s="3"/>
      <c r="AN312" s="3"/>
      <c r="AO312" s="3"/>
      <c r="AP312" s="3"/>
      <c r="AQ312" s="3"/>
      <c r="AR312" s="3"/>
      <c r="AS312" s="3"/>
      <c r="AT312" s="3"/>
      <c r="AU312" s="103"/>
      <c r="AV312" s="3"/>
      <c r="AW312" s="3"/>
      <c r="AX312" s="3"/>
      <c r="AY312" s="3"/>
      <c r="AZ312" s="3"/>
      <c r="BA312" s="3"/>
      <c r="BB312" s="3"/>
      <c r="BC312" s="3"/>
      <c r="BD312" s="3"/>
      <c r="BE312">
        <f t="shared" si="8"/>
        <v>2</v>
      </c>
      <c r="BF312" s="113">
        <f t="shared" si="9"/>
        <v>3.6363636363636362</v>
      </c>
      <c r="BG312" s="113">
        <f>BE312*100/135</f>
        <v>1.4814814814814814</v>
      </c>
    </row>
    <row r="313" spans="1:59" ht="37.5">
      <c r="A313" s="76" t="s">
        <v>171</v>
      </c>
      <c r="B313" s="51"/>
      <c r="C313" s="3"/>
      <c r="D313" s="3"/>
      <c r="E313" s="3">
        <v>1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>
        <v>1</v>
      </c>
      <c r="Y313" s="3">
        <v>1</v>
      </c>
      <c r="Z313" s="3"/>
      <c r="AA313" s="103"/>
      <c r="AI313" s="3"/>
      <c r="AJ313" s="3"/>
      <c r="AK313" s="103"/>
      <c r="AL313" s="3"/>
      <c r="AM313" s="3"/>
      <c r="AN313" s="3"/>
      <c r="AO313" s="3"/>
      <c r="AP313" s="3"/>
      <c r="AQ313" s="3"/>
      <c r="AR313" s="3">
        <v>1</v>
      </c>
      <c r="AS313" s="3">
        <v>1</v>
      </c>
      <c r="AT313" s="3"/>
      <c r="AU313" s="103"/>
      <c r="AV313" s="3"/>
      <c r="AW313" s="3"/>
      <c r="AX313" s="3"/>
      <c r="AY313" s="3"/>
      <c r="AZ313" s="3"/>
      <c r="BA313" s="3"/>
      <c r="BB313" s="3"/>
      <c r="BC313" s="3"/>
      <c r="BD313" s="3"/>
      <c r="BE313">
        <f t="shared" si="8"/>
        <v>5</v>
      </c>
      <c r="BF313" s="113">
        <f t="shared" si="9"/>
        <v>9.0909090909090917</v>
      </c>
      <c r="BG313" s="113">
        <f t="shared" si="10"/>
        <v>3.7037037037037037</v>
      </c>
    </row>
    <row r="314" spans="1:59" ht="37.5">
      <c r="A314" s="78" t="s">
        <v>361</v>
      </c>
      <c r="B314" s="51"/>
      <c r="C314" s="3"/>
      <c r="D314" s="3">
        <v>1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103"/>
      <c r="AI314" s="3"/>
      <c r="AJ314" s="3"/>
      <c r="AK314" s="103"/>
      <c r="AL314" s="3"/>
      <c r="AM314" s="3"/>
      <c r="AN314" s="3"/>
      <c r="AO314" s="3"/>
      <c r="AP314" s="3"/>
      <c r="AQ314" s="3"/>
      <c r="AR314" s="3"/>
      <c r="AS314" s="3"/>
      <c r="AT314" s="3"/>
      <c r="AU314" s="103"/>
      <c r="AV314" s="3"/>
      <c r="AW314" s="3"/>
      <c r="AX314" s="3"/>
      <c r="AY314" s="3"/>
      <c r="AZ314" s="3"/>
      <c r="BA314" s="3"/>
      <c r="BB314" s="3"/>
      <c r="BC314" s="3"/>
      <c r="BD314" s="3"/>
      <c r="BE314">
        <f t="shared" si="8"/>
        <v>1</v>
      </c>
      <c r="BF314" s="113">
        <f t="shared" si="9"/>
        <v>1.8181818181818181</v>
      </c>
      <c r="BG314" s="113">
        <f t="shared" si="10"/>
        <v>0.7407407407407407</v>
      </c>
    </row>
    <row r="315" spans="1:59" ht="18.75">
      <c r="A315" s="78" t="s">
        <v>173</v>
      </c>
      <c r="B315" s="51"/>
      <c r="C315" s="3">
        <v>1</v>
      </c>
      <c r="D315" s="3"/>
      <c r="E315" s="3"/>
      <c r="F315" s="3">
        <v>1</v>
      </c>
      <c r="G315" s="3"/>
      <c r="H315" s="3">
        <v>1</v>
      </c>
      <c r="I315" s="3"/>
      <c r="J315" s="3">
        <v>1</v>
      </c>
      <c r="K315" s="3"/>
      <c r="L315" s="3"/>
      <c r="M315" s="3"/>
      <c r="N315" s="3"/>
      <c r="O315" s="3"/>
      <c r="P315" s="3"/>
      <c r="Q315" s="3"/>
      <c r="R315" s="3"/>
      <c r="S315" s="3"/>
      <c r="T315" s="3">
        <v>1</v>
      </c>
      <c r="U315" s="3"/>
      <c r="V315" s="3"/>
      <c r="W315" s="3"/>
      <c r="X315" s="3">
        <v>1</v>
      </c>
      <c r="Y315" s="3"/>
      <c r="Z315" s="3"/>
      <c r="AA315" s="103"/>
      <c r="AH315" s="3">
        <v>1</v>
      </c>
      <c r="AI315" s="3"/>
      <c r="AJ315" s="3"/>
      <c r="AK315" s="103"/>
      <c r="AL315" s="3"/>
      <c r="AM315" s="3">
        <v>1</v>
      </c>
      <c r="AN315" s="3">
        <v>1</v>
      </c>
      <c r="AO315" s="3"/>
      <c r="AP315" s="3"/>
      <c r="AQ315" s="3"/>
      <c r="AR315" s="3">
        <v>1</v>
      </c>
      <c r="AS315" s="3"/>
      <c r="AT315" s="3"/>
      <c r="AU315" s="103"/>
      <c r="AV315" s="3"/>
      <c r="AW315" s="3"/>
      <c r="AX315" s="3"/>
      <c r="AY315" s="3"/>
      <c r="AZ315" s="3"/>
      <c r="BA315" s="3"/>
      <c r="BB315" s="3">
        <v>1</v>
      </c>
      <c r="BC315" s="3"/>
      <c r="BD315" s="3"/>
      <c r="BE315">
        <f t="shared" si="8"/>
        <v>11</v>
      </c>
      <c r="BF315" s="113">
        <f t="shared" si="9"/>
        <v>20</v>
      </c>
      <c r="BG315" s="113">
        <f t="shared" si="10"/>
        <v>8.1481481481481488</v>
      </c>
    </row>
    <row r="316" spans="1:59" ht="18.75">
      <c r="A316" s="78" t="s">
        <v>175</v>
      </c>
      <c r="B316" s="51"/>
      <c r="C316" s="3"/>
      <c r="D316" s="3"/>
      <c r="E316" s="3"/>
      <c r="F316" s="3">
        <v>1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103"/>
      <c r="AI316" s="3"/>
      <c r="AJ316" s="3"/>
      <c r="AK316" s="103"/>
      <c r="AL316" s="3"/>
      <c r="AM316" s="3"/>
      <c r="AN316" s="3"/>
      <c r="AO316" s="3"/>
      <c r="AP316" s="3"/>
      <c r="AQ316" s="3"/>
      <c r="AR316" s="3"/>
      <c r="AS316" s="3"/>
      <c r="AT316" s="3"/>
      <c r="AU316" s="103"/>
      <c r="AV316" s="3"/>
      <c r="AW316" s="3"/>
      <c r="AX316" s="3"/>
      <c r="AY316" s="3"/>
      <c r="AZ316" s="3"/>
      <c r="BA316" s="3"/>
      <c r="BB316" s="3"/>
      <c r="BC316" s="3"/>
      <c r="BD316" s="3"/>
      <c r="BE316">
        <f t="shared" si="8"/>
        <v>1</v>
      </c>
      <c r="BF316" s="113">
        <f t="shared" si="9"/>
        <v>1.8181818181818181</v>
      </c>
      <c r="BG316" s="113">
        <f t="shared" si="10"/>
        <v>0.7407407407407407</v>
      </c>
    </row>
    <row r="317" spans="1:59" ht="60">
      <c r="A317" s="78" t="s">
        <v>362</v>
      </c>
      <c r="B317" s="12"/>
      <c r="C317" s="102" t="s">
        <v>385</v>
      </c>
      <c r="D317" s="102"/>
      <c r="E317" s="10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103"/>
      <c r="AG317" s="17"/>
      <c r="AH317" s="17"/>
      <c r="AI317" s="3"/>
      <c r="AJ317" s="3"/>
      <c r="AK317" s="103"/>
      <c r="AL317" s="3"/>
      <c r="AM317" s="3"/>
      <c r="AN317" s="3"/>
      <c r="AO317" s="3"/>
      <c r="AP317" s="3"/>
      <c r="AQ317" s="3"/>
      <c r="AR317" s="3"/>
      <c r="AS317" s="3"/>
      <c r="AT317" s="3"/>
      <c r="AU317" s="103"/>
      <c r="AV317" s="3"/>
      <c r="AW317" s="3"/>
      <c r="AX317" s="3"/>
      <c r="AY317" s="3"/>
      <c r="AZ317" s="3"/>
      <c r="BA317" s="17"/>
      <c r="BB317" s="17"/>
      <c r="BC317" s="3"/>
      <c r="BD317" s="3"/>
      <c r="BE317">
        <f t="shared" si="8"/>
        <v>0</v>
      </c>
      <c r="BF317" s="113">
        <f t="shared" si="9"/>
        <v>0</v>
      </c>
      <c r="BG317" s="113">
        <f t="shared" si="10"/>
        <v>0</v>
      </c>
    </row>
    <row r="318" spans="1:59">
      <c r="AF318" s="103"/>
      <c r="AG318" s="16"/>
      <c r="AH318" s="16"/>
      <c r="BE318">
        <f>SUM(BE303:BE317)</f>
        <v>135</v>
      </c>
      <c r="BF318" s="113">
        <f>BE318*100/55</f>
        <v>245.45454545454547</v>
      </c>
      <c r="BG318" s="113">
        <f>SUM(BG303:BG317)</f>
        <v>100.00000000000001</v>
      </c>
    </row>
    <row r="319" spans="1:59">
      <c r="AF319" s="103"/>
      <c r="AG319" s="16"/>
      <c r="AH319" s="16"/>
    </row>
    <row r="320" spans="1:59">
      <c r="AF320" s="103"/>
      <c r="AG320" s="16"/>
      <c r="AH320" s="16"/>
    </row>
    <row r="321" spans="32:34">
      <c r="AF321" s="103"/>
      <c r="AG321" s="16"/>
      <c r="AH321" s="16"/>
    </row>
    <row r="322" spans="32:34">
      <c r="AF322" s="103"/>
      <c r="AG322" s="16"/>
      <c r="AH322" s="16"/>
    </row>
    <row r="323" spans="32:34">
      <c r="AF323" s="103"/>
      <c r="AG323" s="16"/>
      <c r="AH323" s="16"/>
    </row>
    <row r="324" spans="32:34">
      <c r="AF324" s="103"/>
      <c r="AG324" s="16"/>
      <c r="AH324" s="16"/>
    </row>
    <row r="325" spans="32:34">
      <c r="AF325" s="103"/>
      <c r="AG325" s="16"/>
      <c r="AH325" s="16"/>
    </row>
    <row r="326" spans="32:34">
      <c r="AF326" s="103"/>
      <c r="AG326" s="16"/>
      <c r="AH326" s="16"/>
    </row>
    <row r="327" spans="32:34">
      <c r="AF327" s="103"/>
      <c r="AG327" s="16"/>
      <c r="AH327" s="16"/>
    </row>
    <row r="328" spans="32:34">
      <c r="AF328" s="103"/>
      <c r="AG328" s="16"/>
      <c r="AH328" s="16"/>
    </row>
    <row r="329" spans="32:34">
      <c r="AF329" s="103"/>
      <c r="AG329" s="16"/>
      <c r="AH329" s="16"/>
    </row>
    <row r="330" spans="32:34">
      <c r="AF330" s="103"/>
      <c r="AG330" s="16"/>
      <c r="AH330" s="16"/>
    </row>
    <row r="331" spans="32:34">
      <c r="AF331" s="103"/>
      <c r="AG331" s="16"/>
      <c r="AH331" s="16"/>
    </row>
    <row r="332" spans="32:34">
      <c r="AF332" s="103"/>
      <c r="AG332" s="16"/>
      <c r="AH332" s="16"/>
    </row>
    <row r="333" spans="32:34">
      <c r="AF333" s="103"/>
      <c r="AG333" s="16"/>
      <c r="AH333" s="16"/>
    </row>
    <row r="334" spans="32:34">
      <c r="AF334" s="103"/>
      <c r="AG334" s="16"/>
      <c r="AH334" s="16"/>
    </row>
    <row r="335" spans="32:34">
      <c r="AF335" s="103"/>
      <c r="AG335" s="16"/>
      <c r="AH335" s="16"/>
    </row>
    <row r="336" spans="32:34">
      <c r="AF336" s="103"/>
      <c r="AG336" s="16"/>
      <c r="AH336" s="16"/>
    </row>
    <row r="337" spans="32:34">
      <c r="AF337" s="103"/>
      <c r="AG337" s="16"/>
      <c r="AH337" s="16"/>
    </row>
    <row r="338" spans="32:34">
      <c r="AF338" s="103"/>
      <c r="AG338" s="16"/>
      <c r="AH338" s="16"/>
    </row>
    <row r="339" spans="32:34">
      <c r="AF339" s="103"/>
      <c r="AG339" s="16"/>
      <c r="AH339" s="16"/>
    </row>
    <row r="340" spans="32:34">
      <c r="AF340" s="103"/>
      <c r="AG340" s="16"/>
      <c r="AH340" s="16"/>
    </row>
    <row r="341" spans="32:34">
      <c r="AF341" s="103"/>
      <c r="AG341" s="16"/>
      <c r="AH341" s="16"/>
    </row>
    <row r="342" spans="32:34">
      <c r="AF342" s="103"/>
      <c r="AG342" s="16"/>
      <c r="AH342" s="16"/>
    </row>
    <row r="343" spans="32:34">
      <c r="AF343" s="103"/>
      <c r="AG343" s="16"/>
      <c r="AH343" s="16"/>
    </row>
    <row r="344" spans="32:34">
      <c r="AF344" s="103"/>
      <c r="AG344" s="16"/>
      <c r="AH344" s="16"/>
    </row>
    <row r="345" spans="32:34">
      <c r="AF345" s="103"/>
      <c r="AG345" s="16"/>
      <c r="AH345" s="16"/>
    </row>
    <row r="346" spans="32:34">
      <c r="AF346" s="103"/>
      <c r="AG346" s="16"/>
      <c r="AH346" s="16"/>
    </row>
    <row r="347" spans="32:34">
      <c r="AF347" s="103"/>
      <c r="AG347" s="16"/>
      <c r="AH347" s="16"/>
    </row>
    <row r="348" spans="32:34">
      <c r="AF348" s="103"/>
      <c r="AG348" s="16"/>
      <c r="AH348" s="16"/>
    </row>
    <row r="349" spans="32:34">
      <c r="AF349" s="103"/>
      <c r="AG349" s="16"/>
      <c r="AH349" s="16"/>
    </row>
    <row r="350" spans="32:34">
      <c r="AF350" s="103"/>
      <c r="AG350" s="16"/>
      <c r="AH350" s="16"/>
    </row>
    <row r="351" spans="32:34">
      <c r="AF351" s="103"/>
      <c r="AG351" s="16"/>
      <c r="AH351" s="16"/>
    </row>
    <row r="352" spans="32:34">
      <c r="AF352" s="103"/>
      <c r="AG352" s="16"/>
      <c r="AH352" s="16"/>
    </row>
    <row r="353" spans="32:34">
      <c r="AF353" s="103"/>
      <c r="AG353" s="16"/>
      <c r="AH353" s="16"/>
    </row>
    <row r="354" spans="32:34">
      <c r="AF354" s="103"/>
      <c r="AG354" s="16"/>
      <c r="AH354" s="16"/>
    </row>
    <row r="355" spans="32:34">
      <c r="AF355" s="103"/>
      <c r="AG355" s="16"/>
      <c r="AH355" s="16"/>
    </row>
    <row r="356" spans="32:34">
      <c r="AF356" s="103"/>
      <c r="AG356" s="16"/>
      <c r="AH356" s="16"/>
    </row>
    <row r="357" spans="32:34">
      <c r="AF357" s="103"/>
      <c r="AG357" s="16"/>
      <c r="AH357" s="16"/>
    </row>
    <row r="358" spans="32:34">
      <c r="AF358" s="103"/>
      <c r="AG358" s="16"/>
      <c r="AH358" s="16"/>
    </row>
    <row r="359" spans="32:34">
      <c r="AF359" s="103"/>
      <c r="AG359" s="16"/>
      <c r="AH359" s="16"/>
    </row>
    <row r="360" spans="32:34">
      <c r="AF360" s="103"/>
      <c r="AG360" s="16"/>
      <c r="AH360" s="16"/>
    </row>
    <row r="361" spans="32:34">
      <c r="AF361" s="103"/>
      <c r="AG361" s="16"/>
      <c r="AH361" s="16"/>
    </row>
    <row r="362" spans="32:34">
      <c r="AF362" s="103"/>
      <c r="AG362" s="16"/>
      <c r="AH362" s="16"/>
    </row>
    <row r="363" spans="32:34">
      <c r="AF363" s="103"/>
      <c r="AG363" s="16"/>
      <c r="AH363" s="16"/>
    </row>
    <row r="364" spans="32:34">
      <c r="AF364" s="103"/>
      <c r="AG364" s="16"/>
      <c r="AH364" s="16"/>
    </row>
    <row r="365" spans="32:34">
      <c r="AF365" s="103"/>
      <c r="AG365" s="16"/>
      <c r="AH365" s="16"/>
    </row>
    <row r="366" spans="32:34">
      <c r="AF366" s="103"/>
      <c r="AG366" s="16"/>
      <c r="AH366" s="16"/>
    </row>
    <row r="367" spans="32:34">
      <c r="AF367" s="103"/>
      <c r="AG367" s="16"/>
      <c r="AH367" s="16"/>
    </row>
    <row r="368" spans="32:34">
      <c r="AF368" s="103"/>
      <c r="AG368" s="16"/>
      <c r="AH368" s="16"/>
    </row>
    <row r="369" spans="32:34">
      <c r="AF369" s="103"/>
      <c r="AG369" s="16"/>
      <c r="AH369" s="16"/>
    </row>
    <row r="370" spans="32:34">
      <c r="AF370" s="103"/>
      <c r="AG370" s="16"/>
      <c r="AH370" s="16"/>
    </row>
    <row r="371" spans="32:34">
      <c r="AF371" s="103"/>
      <c r="AG371" s="16"/>
      <c r="AH371" s="16"/>
    </row>
    <row r="372" spans="32:34">
      <c r="AF372" s="103"/>
      <c r="AG372" s="16"/>
      <c r="AH372" s="16"/>
    </row>
    <row r="373" spans="32:34">
      <c r="AF373" s="103"/>
      <c r="AG373" s="16"/>
      <c r="AH373" s="16"/>
    </row>
    <row r="374" spans="32:34">
      <c r="AF374" s="103"/>
      <c r="AG374" s="16"/>
      <c r="AH374" s="16"/>
    </row>
    <row r="375" spans="32:34">
      <c r="AF375" s="103"/>
      <c r="AG375" s="16"/>
      <c r="AH375" s="16"/>
    </row>
    <row r="376" spans="32:34">
      <c r="AF376" s="103"/>
      <c r="AG376" s="16"/>
      <c r="AH376" s="16"/>
    </row>
    <row r="377" spans="32:34">
      <c r="AF377" s="103"/>
      <c r="AG377" s="16"/>
      <c r="AH377" s="16"/>
    </row>
    <row r="378" spans="32:34">
      <c r="AF378" s="103"/>
      <c r="AG378" s="16"/>
      <c r="AH378" s="16"/>
    </row>
    <row r="379" spans="32:34">
      <c r="AF379" s="103"/>
      <c r="AG379" s="16"/>
      <c r="AH379" s="16"/>
    </row>
    <row r="380" spans="32:34">
      <c r="AF380" s="103"/>
      <c r="AG380" s="16"/>
      <c r="AH380" s="16"/>
    </row>
    <row r="381" spans="32:34">
      <c r="AF381" s="103"/>
      <c r="AG381" s="16"/>
      <c r="AH381" s="16"/>
    </row>
    <row r="382" spans="32:34">
      <c r="AF382" s="103"/>
      <c r="AG382" s="16"/>
      <c r="AH382" s="16"/>
    </row>
    <row r="383" spans="32:34">
      <c r="AF383" s="103"/>
      <c r="AG383" s="16"/>
      <c r="AH383" s="16"/>
    </row>
    <row r="384" spans="32:34">
      <c r="AF384" s="103"/>
      <c r="AG384" s="16"/>
      <c r="AH384" s="16"/>
    </row>
    <row r="385" spans="32:34">
      <c r="AF385" s="103"/>
      <c r="AG385" s="16"/>
      <c r="AH385" s="16"/>
    </row>
    <row r="386" spans="32:34">
      <c r="AF386" s="103"/>
      <c r="AG386" s="16"/>
      <c r="AH386" s="16"/>
    </row>
    <row r="387" spans="32:34">
      <c r="AF387" s="103"/>
      <c r="AG387" s="16"/>
      <c r="AH387" s="16"/>
    </row>
    <row r="388" spans="32:34">
      <c r="AF388" s="103"/>
      <c r="AG388" s="16"/>
      <c r="AH388" s="16"/>
    </row>
    <row r="389" spans="32:34">
      <c r="AF389" s="103"/>
      <c r="AG389" s="16"/>
      <c r="AH389" s="16"/>
    </row>
    <row r="390" spans="32:34">
      <c r="AF390" s="103"/>
      <c r="AG390" s="16"/>
      <c r="AH390" s="16"/>
    </row>
    <row r="391" spans="32:34">
      <c r="AF391" s="103"/>
      <c r="AG391" s="16"/>
      <c r="AH391" s="16"/>
    </row>
    <row r="392" spans="32:34">
      <c r="AF392" s="103"/>
      <c r="AG392" s="16"/>
      <c r="AH392" s="16"/>
    </row>
    <row r="393" spans="32:34">
      <c r="AF393" s="103"/>
      <c r="AG393" s="16"/>
      <c r="AH393" s="16"/>
    </row>
    <row r="394" spans="32:34">
      <c r="AF394" s="103"/>
      <c r="AG394" s="16"/>
      <c r="AH394" s="16"/>
    </row>
    <row r="395" spans="32:34">
      <c r="AF395" s="103"/>
      <c r="AG395" s="16"/>
      <c r="AH395" s="16"/>
    </row>
    <row r="396" spans="32:34">
      <c r="AF396" s="103"/>
      <c r="AG396" s="16"/>
      <c r="AH396" s="16"/>
    </row>
    <row r="397" spans="32:34">
      <c r="AF397" s="103"/>
      <c r="AG397" s="16"/>
      <c r="AH397" s="16"/>
    </row>
    <row r="398" spans="32:34">
      <c r="AF398" s="103"/>
      <c r="AG398" s="16"/>
      <c r="AH398" s="16"/>
    </row>
    <row r="399" spans="32:34">
      <c r="AF399" s="103"/>
      <c r="AG399" s="16"/>
      <c r="AH399" s="16"/>
    </row>
    <row r="400" spans="32:34">
      <c r="AF400" s="103"/>
      <c r="AG400" s="16"/>
      <c r="AH400" s="16"/>
    </row>
    <row r="401" spans="32:34">
      <c r="AF401" s="103"/>
      <c r="AG401" s="16"/>
      <c r="AH401" s="16"/>
    </row>
    <row r="402" spans="32:34">
      <c r="AF402" s="103"/>
      <c r="AG402" s="16"/>
      <c r="AH402" s="16"/>
    </row>
    <row r="403" spans="32:34">
      <c r="AF403" s="103"/>
      <c r="AG403" s="16"/>
      <c r="AH403" s="16"/>
    </row>
    <row r="404" spans="32:34">
      <c r="AF404" s="103"/>
      <c r="AG404" s="16"/>
      <c r="AH404" s="16"/>
    </row>
    <row r="405" spans="32:34">
      <c r="AF405" s="103"/>
      <c r="AG405" s="16"/>
      <c r="AH405" s="16"/>
    </row>
    <row r="406" spans="32:34">
      <c r="AF406" s="103"/>
      <c r="AG406" s="16"/>
      <c r="AH406" s="16"/>
    </row>
    <row r="407" spans="32:34">
      <c r="AF407" s="103"/>
      <c r="AG407" s="16"/>
      <c r="AH407" s="16"/>
    </row>
    <row r="408" spans="32:34">
      <c r="AF408" s="103"/>
      <c r="AG408" s="16"/>
      <c r="AH408" s="16"/>
    </row>
    <row r="409" spans="32:34">
      <c r="AF409" s="103"/>
      <c r="AG409" s="16"/>
      <c r="AH409" s="16"/>
    </row>
    <row r="410" spans="32:34">
      <c r="AF410" s="103"/>
      <c r="AG410" s="16"/>
      <c r="AH410" s="16"/>
    </row>
    <row r="411" spans="32:34">
      <c r="AF411" s="103"/>
      <c r="AG411" s="16"/>
      <c r="AH411" s="16"/>
    </row>
    <row r="412" spans="32:34">
      <c r="AF412" s="103"/>
      <c r="AG412" s="16"/>
      <c r="AH412" s="16"/>
    </row>
    <row r="413" spans="32:34">
      <c r="AF413" s="103"/>
      <c r="AG413" s="16"/>
      <c r="AH413" s="16"/>
    </row>
    <row r="414" spans="32:34">
      <c r="AF414" s="103"/>
      <c r="AG414" s="16"/>
      <c r="AH414" s="16"/>
    </row>
    <row r="415" spans="32:34">
      <c r="AF415" s="103"/>
      <c r="AG415" s="16"/>
      <c r="AH415" s="16"/>
    </row>
    <row r="416" spans="32:34">
      <c r="AF416" s="103"/>
      <c r="AG416" s="16"/>
      <c r="AH416" s="16"/>
    </row>
    <row r="417" spans="32:34">
      <c r="AF417" s="103"/>
      <c r="AG417" s="16"/>
      <c r="AH417" s="16"/>
    </row>
    <row r="418" spans="32:34">
      <c r="AF418" s="103"/>
      <c r="AG418" s="16"/>
      <c r="AH418" s="16"/>
    </row>
    <row r="419" spans="32:34">
      <c r="AF419" s="103"/>
      <c r="AG419" s="16"/>
      <c r="AH419" s="16"/>
    </row>
    <row r="420" spans="32:34">
      <c r="AF420" s="103"/>
      <c r="AG420" s="16"/>
      <c r="AH420" s="16"/>
    </row>
    <row r="421" spans="32:34">
      <c r="AF421" s="103"/>
      <c r="AG421" s="16"/>
      <c r="AH421" s="16"/>
    </row>
    <row r="422" spans="32:34">
      <c r="AF422" s="103"/>
      <c r="AG422" s="16"/>
      <c r="AH422" s="16"/>
    </row>
    <row r="423" spans="32:34">
      <c r="AF423" s="103"/>
      <c r="AG423" s="16"/>
      <c r="AH423" s="16"/>
    </row>
    <row r="424" spans="32:34">
      <c r="AF424" s="103"/>
      <c r="AG424" s="16"/>
      <c r="AH424" s="16"/>
    </row>
    <row r="425" spans="32:34">
      <c r="AF425" s="103"/>
      <c r="AG425" s="16"/>
      <c r="AH425" s="16"/>
    </row>
    <row r="426" spans="32:34">
      <c r="AF426" s="103"/>
      <c r="AG426" s="16"/>
      <c r="AH426" s="16"/>
    </row>
    <row r="427" spans="32:34">
      <c r="AF427" s="103"/>
      <c r="AG427" s="16"/>
      <c r="AH427" s="16"/>
    </row>
    <row r="428" spans="32:34">
      <c r="AF428" s="103"/>
      <c r="AG428" s="16"/>
      <c r="AH428" s="16"/>
    </row>
    <row r="429" spans="32:34">
      <c r="AF429" s="103"/>
      <c r="AG429" s="16"/>
      <c r="AH429" s="16"/>
    </row>
    <row r="430" spans="32:34">
      <c r="AF430" s="103"/>
      <c r="AG430" s="16"/>
      <c r="AH430" s="16"/>
    </row>
    <row r="431" spans="32:34">
      <c r="AF431" s="103"/>
      <c r="AG431" s="16"/>
      <c r="AH431" s="16"/>
    </row>
    <row r="432" spans="32:34">
      <c r="AF432" s="103"/>
      <c r="AG432" s="16"/>
      <c r="AH432" s="16"/>
    </row>
    <row r="433" spans="32:34">
      <c r="AF433" s="103"/>
      <c r="AG433" s="16"/>
      <c r="AH433" s="16"/>
    </row>
    <row r="434" spans="32:34">
      <c r="AF434" s="103"/>
      <c r="AG434" s="16"/>
      <c r="AH434" s="16"/>
    </row>
    <row r="435" spans="32:34">
      <c r="AF435" s="103"/>
      <c r="AG435" s="16"/>
      <c r="AH435" s="16"/>
    </row>
    <row r="436" spans="32:34">
      <c r="AF436" s="103"/>
      <c r="AG436" s="16"/>
      <c r="AH436" s="16"/>
    </row>
    <row r="437" spans="32:34">
      <c r="AF437" s="103"/>
      <c r="AG437" s="16"/>
      <c r="AH437" s="16"/>
    </row>
    <row r="438" spans="32:34">
      <c r="AF438" s="103"/>
      <c r="AG438" s="16"/>
      <c r="AH438" s="16"/>
    </row>
    <row r="439" spans="32:34">
      <c r="AF439" s="103"/>
      <c r="AG439" s="16"/>
      <c r="AH439" s="16"/>
    </row>
    <row r="440" spans="32:34">
      <c r="AF440" s="103"/>
      <c r="AG440" s="16"/>
      <c r="AH440" s="16"/>
    </row>
    <row r="441" spans="32:34">
      <c r="AF441" s="103"/>
      <c r="AG441" s="16"/>
      <c r="AH441" s="16"/>
    </row>
    <row r="442" spans="32:34">
      <c r="AF442" s="103"/>
      <c r="AG442" s="16"/>
      <c r="AH442" s="16"/>
    </row>
    <row r="443" spans="32:34">
      <c r="AF443" s="103"/>
      <c r="AG443" s="16"/>
      <c r="AH443" s="16"/>
    </row>
    <row r="444" spans="32:34">
      <c r="AF444" s="103"/>
      <c r="AG444" s="16"/>
      <c r="AH444" s="16"/>
    </row>
    <row r="445" spans="32:34">
      <c r="AF445" s="103"/>
      <c r="AG445" s="16"/>
      <c r="AH445" s="16"/>
    </row>
    <row r="446" spans="32:34">
      <c r="AF446" s="103"/>
      <c r="AG446" s="16"/>
      <c r="AH446" s="16"/>
    </row>
    <row r="447" spans="32:34">
      <c r="AF447" s="103"/>
      <c r="AG447" s="16"/>
      <c r="AH447" s="16"/>
    </row>
    <row r="448" spans="32:34">
      <c r="AF448" s="103"/>
      <c r="AG448" s="16"/>
      <c r="AH448" s="16"/>
    </row>
    <row r="449" spans="32:34">
      <c r="AF449" s="103"/>
      <c r="AG449" s="16"/>
      <c r="AH449" s="16"/>
    </row>
    <row r="450" spans="32:34">
      <c r="AF450" s="103"/>
      <c r="AG450" s="16"/>
      <c r="AH450" s="16"/>
    </row>
    <row r="451" spans="32:34">
      <c r="AF451" s="103"/>
      <c r="AG451" s="16"/>
      <c r="AH451" s="16"/>
    </row>
    <row r="452" spans="32:34">
      <c r="AF452" s="103"/>
      <c r="AG452" s="16"/>
      <c r="AH452" s="16"/>
    </row>
    <row r="453" spans="32:34">
      <c r="AF453" s="103"/>
      <c r="AG453" s="16"/>
      <c r="AH453" s="16"/>
    </row>
    <row r="454" spans="32:34">
      <c r="AF454" s="103"/>
      <c r="AG454" s="16"/>
      <c r="AH454" s="16"/>
    </row>
    <row r="455" spans="32:34">
      <c r="AF455" s="103"/>
      <c r="AG455" s="16"/>
      <c r="AH455" s="16"/>
    </row>
    <row r="456" spans="32:34">
      <c r="AF456" s="103"/>
      <c r="AG456" s="16"/>
      <c r="AH456" s="16"/>
    </row>
    <row r="457" spans="32:34">
      <c r="AF457" s="103"/>
      <c r="AG457" s="16"/>
      <c r="AH457" s="16"/>
    </row>
    <row r="458" spans="32:34">
      <c r="AF458" s="103"/>
      <c r="AG458" s="16"/>
      <c r="AH458" s="16"/>
    </row>
    <row r="459" spans="32:34">
      <c r="AF459" s="103"/>
      <c r="AG459" s="16"/>
      <c r="AH459" s="16"/>
    </row>
    <row r="460" spans="32:34">
      <c r="AF460" s="103"/>
      <c r="AG460" s="16"/>
      <c r="AH460" s="16"/>
    </row>
    <row r="461" spans="32:34">
      <c r="AF461" s="103"/>
      <c r="AG461" s="16"/>
      <c r="AH461" s="16"/>
    </row>
    <row r="462" spans="32:34">
      <c r="AF462" s="103"/>
      <c r="AG462" s="16"/>
      <c r="AH462" s="16"/>
    </row>
    <row r="463" spans="32:34">
      <c r="AF463" s="103"/>
      <c r="AG463" s="16"/>
      <c r="AH463" s="16"/>
    </row>
    <row r="464" spans="32:34">
      <c r="AF464" s="103"/>
      <c r="AG464" s="16"/>
      <c r="AH464" s="16"/>
    </row>
    <row r="465" spans="32:34">
      <c r="AF465" s="103"/>
      <c r="AG465" s="16"/>
      <c r="AH465" s="16"/>
    </row>
    <row r="466" spans="32:34">
      <c r="AF466" s="103"/>
      <c r="AG466" s="16"/>
      <c r="AH466" s="16"/>
    </row>
    <row r="467" spans="32:34">
      <c r="AF467" s="103"/>
      <c r="AG467" s="16"/>
      <c r="AH467" s="16"/>
    </row>
    <row r="468" spans="32:34">
      <c r="AF468" s="103"/>
      <c r="AG468" s="16"/>
      <c r="AH468" s="16"/>
    </row>
    <row r="469" spans="32:34">
      <c r="AF469" s="103"/>
      <c r="AG469" s="16"/>
      <c r="AH469" s="16"/>
    </row>
    <row r="470" spans="32:34">
      <c r="AF470" s="103"/>
      <c r="AG470" s="16"/>
      <c r="AH470" s="16"/>
    </row>
    <row r="471" spans="32:34">
      <c r="AF471" s="103"/>
      <c r="AG471" s="16"/>
      <c r="AH471" s="16"/>
    </row>
    <row r="472" spans="32:34">
      <c r="AF472" s="103"/>
      <c r="AG472" s="16"/>
      <c r="AH472" s="16"/>
    </row>
    <row r="473" spans="32:34">
      <c r="AF473" s="103"/>
      <c r="AG473" s="16"/>
      <c r="AH473" s="16"/>
    </row>
    <row r="474" spans="32:34">
      <c r="AF474" s="103"/>
      <c r="AG474" s="16"/>
      <c r="AH474" s="16"/>
    </row>
    <row r="475" spans="32:34">
      <c r="AF475" s="103"/>
      <c r="AG475" s="16"/>
      <c r="AH475" s="16"/>
    </row>
    <row r="476" spans="32:34">
      <c r="AF476" s="103"/>
      <c r="AG476" s="16"/>
      <c r="AH476" s="16"/>
    </row>
    <row r="477" spans="32:34">
      <c r="AF477" s="103"/>
      <c r="AG477" s="16"/>
      <c r="AH477" s="16"/>
    </row>
    <row r="478" spans="32:34">
      <c r="AF478" s="103"/>
      <c r="AG478" s="16"/>
      <c r="AH478" s="16"/>
    </row>
    <row r="479" spans="32:34">
      <c r="AF479" s="103"/>
      <c r="AG479" s="16"/>
      <c r="AH479" s="16"/>
    </row>
    <row r="480" spans="32:34">
      <c r="AF480" s="103"/>
      <c r="AG480" s="16"/>
      <c r="AH480" s="16"/>
    </row>
    <row r="481" spans="32:34">
      <c r="AF481" s="103"/>
      <c r="AG481" s="16"/>
      <c r="AH481" s="16"/>
    </row>
    <row r="482" spans="32:34">
      <c r="AF482" s="103"/>
      <c r="AG482" s="16"/>
      <c r="AH482" s="16"/>
    </row>
    <row r="483" spans="32:34">
      <c r="AF483" s="103"/>
      <c r="AG483" s="16"/>
      <c r="AH483" s="16"/>
    </row>
    <row r="484" spans="32:34">
      <c r="AF484" s="103"/>
      <c r="AG484" s="16"/>
      <c r="AH484" s="16"/>
    </row>
    <row r="485" spans="32:34">
      <c r="AF485" s="103"/>
      <c r="AG485" s="16"/>
      <c r="AH485" s="16"/>
    </row>
    <row r="486" spans="32:34">
      <c r="AF486" s="103"/>
      <c r="AG486" s="16"/>
      <c r="AH486" s="16"/>
    </row>
    <row r="487" spans="32:34">
      <c r="AF487" s="103"/>
      <c r="AG487" s="16"/>
      <c r="AH487" s="16"/>
    </row>
    <row r="488" spans="32:34">
      <c r="AF488" s="103"/>
      <c r="AG488" s="16"/>
      <c r="AH488" s="16"/>
    </row>
    <row r="489" spans="32:34">
      <c r="AF489" s="103"/>
      <c r="AG489" s="16"/>
      <c r="AH489" s="16"/>
    </row>
    <row r="490" spans="32:34">
      <c r="AF490" s="103"/>
      <c r="AG490" s="16"/>
      <c r="AH490" s="16"/>
    </row>
    <row r="491" spans="32:34">
      <c r="AF491" s="103"/>
      <c r="AG491" s="16"/>
      <c r="AH491" s="16"/>
    </row>
    <row r="492" spans="32:34">
      <c r="AF492" s="103"/>
      <c r="AG492" s="16"/>
      <c r="AH492" s="16"/>
    </row>
    <row r="493" spans="32:34">
      <c r="AF493" s="103"/>
      <c r="AG493" s="16"/>
      <c r="AH493" s="16"/>
    </row>
    <row r="494" spans="32:34">
      <c r="AF494" s="103"/>
      <c r="AG494" s="16"/>
      <c r="AH494" s="16"/>
    </row>
    <row r="495" spans="32:34">
      <c r="AF495" s="103"/>
      <c r="AG495" s="16"/>
      <c r="AH495" s="16"/>
    </row>
    <row r="496" spans="32:34">
      <c r="AF496" s="103"/>
      <c r="AG496" s="16"/>
      <c r="AH496" s="16"/>
    </row>
    <row r="497" spans="32:34">
      <c r="AF497" s="103"/>
      <c r="AG497" s="16"/>
      <c r="AH497" s="16"/>
    </row>
    <row r="498" spans="32:34">
      <c r="AF498" s="103"/>
      <c r="AG498" s="16"/>
      <c r="AH498" s="16"/>
    </row>
    <row r="499" spans="32:34">
      <c r="AF499" s="103"/>
      <c r="AG499" s="16"/>
      <c r="AH499" s="16"/>
    </row>
    <row r="500" spans="32:34">
      <c r="AF500" s="103"/>
      <c r="AG500" s="16"/>
      <c r="AH500" s="16"/>
    </row>
    <row r="501" spans="32:34">
      <c r="AF501" s="103"/>
      <c r="AG501" s="16"/>
      <c r="AH501" s="16"/>
    </row>
    <row r="502" spans="32:34">
      <c r="AF502" s="103"/>
      <c r="AG502" s="16"/>
      <c r="AH502" s="16"/>
    </row>
    <row r="503" spans="32:34">
      <c r="AF503" s="103"/>
      <c r="AG503" s="16"/>
      <c r="AH503" s="16"/>
    </row>
    <row r="504" spans="32:34">
      <c r="AF504" s="103"/>
      <c r="AG504" s="16"/>
      <c r="AH504" s="16"/>
    </row>
    <row r="505" spans="32:34">
      <c r="AF505" s="103"/>
      <c r="AG505" s="16"/>
      <c r="AH505" s="16"/>
    </row>
    <row r="506" spans="32:34">
      <c r="AF506" s="103"/>
      <c r="AG506" s="16"/>
      <c r="AH506" s="16"/>
    </row>
    <row r="507" spans="32:34">
      <c r="AF507" s="103"/>
      <c r="AG507" s="16"/>
      <c r="AH507" s="16"/>
    </row>
    <row r="508" spans="32:34">
      <c r="AF508" s="103"/>
      <c r="AG508" s="16"/>
      <c r="AH508" s="16"/>
    </row>
    <row r="509" spans="32:34">
      <c r="AF509" s="103"/>
      <c r="AG509" s="16"/>
      <c r="AH509" s="16"/>
    </row>
    <row r="510" spans="32:34">
      <c r="AF510" s="103"/>
      <c r="AG510" s="16"/>
      <c r="AH510" s="16"/>
    </row>
    <row r="511" spans="32:34">
      <c r="AF511" s="103"/>
      <c r="AG511" s="16"/>
      <c r="AH511" s="16"/>
    </row>
    <row r="512" spans="32:34">
      <c r="AF512" s="103"/>
      <c r="AG512" s="16"/>
      <c r="AH512" s="16"/>
    </row>
    <row r="513" spans="32:34">
      <c r="AF513" s="103"/>
      <c r="AG513" s="16"/>
      <c r="AH513" s="16"/>
    </row>
    <row r="514" spans="32:34">
      <c r="AF514" s="103"/>
      <c r="AG514" s="16"/>
      <c r="AH514" s="16"/>
    </row>
    <row r="515" spans="32:34">
      <c r="AF515" s="103"/>
      <c r="AG515" s="16"/>
      <c r="AH515" s="16"/>
    </row>
    <row r="516" spans="32:34">
      <c r="AF516" s="103"/>
      <c r="AG516" s="16"/>
      <c r="AH516" s="16"/>
    </row>
    <row r="517" spans="32:34">
      <c r="AF517" s="103"/>
      <c r="AG517" s="16"/>
      <c r="AH517" s="16"/>
    </row>
    <row r="518" spans="32:34">
      <c r="AF518" s="103"/>
      <c r="AG518" s="16"/>
      <c r="AH518" s="16"/>
    </row>
    <row r="519" spans="32:34">
      <c r="AF519" s="103"/>
      <c r="AG519" s="16"/>
      <c r="AH519" s="16"/>
    </row>
    <row r="520" spans="32:34">
      <c r="AF520" s="103"/>
      <c r="AG520" s="16"/>
      <c r="AH520" s="16"/>
    </row>
    <row r="521" spans="32:34">
      <c r="AF521" s="103"/>
      <c r="AG521" s="16"/>
      <c r="AH521" s="16"/>
    </row>
    <row r="522" spans="32:34">
      <c r="AF522" s="103"/>
      <c r="AG522" s="16"/>
      <c r="AH522" s="16"/>
    </row>
    <row r="523" spans="32:34">
      <c r="AF523" s="103"/>
      <c r="AG523" s="16"/>
      <c r="AH523" s="16"/>
    </row>
    <row r="524" spans="32:34">
      <c r="AF524" s="103"/>
      <c r="AG524" s="16"/>
      <c r="AH524" s="16"/>
    </row>
    <row r="525" spans="32:34">
      <c r="AF525" s="103"/>
      <c r="AG525" s="16"/>
      <c r="AH525" s="16"/>
    </row>
    <row r="526" spans="32:34">
      <c r="AF526" s="103"/>
      <c r="AG526" s="16"/>
      <c r="AH526" s="16"/>
    </row>
    <row r="527" spans="32:34">
      <c r="AF527" s="103"/>
      <c r="AG527" s="16"/>
      <c r="AH527" s="16"/>
    </row>
    <row r="528" spans="32:34">
      <c r="AF528" s="103"/>
      <c r="AG528" s="16"/>
      <c r="AH528" s="16"/>
    </row>
    <row r="529" spans="32:34">
      <c r="AF529" s="103"/>
      <c r="AG529" s="16"/>
      <c r="AH529" s="16"/>
    </row>
    <row r="530" spans="32:34">
      <c r="AF530" s="103"/>
      <c r="AG530" s="16"/>
      <c r="AH530" s="16"/>
    </row>
    <row r="531" spans="32:34">
      <c r="AF531" s="103"/>
      <c r="AG531" s="16"/>
      <c r="AH531" s="16"/>
    </row>
    <row r="532" spans="32:34">
      <c r="AF532" s="103"/>
      <c r="AG532" s="16"/>
      <c r="AH532" s="16"/>
    </row>
    <row r="533" spans="32:34">
      <c r="AF533" s="103"/>
      <c r="AG533" s="16"/>
      <c r="AH533" s="16"/>
    </row>
    <row r="534" spans="32:34">
      <c r="AF534" s="103"/>
      <c r="AG534" s="16"/>
      <c r="AH534" s="16"/>
    </row>
    <row r="535" spans="32:34">
      <c r="AF535" s="103"/>
      <c r="AG535" s="16"/>
      <c r="AH535" s="16"/>
    </row>
    <row r="536" spans="32:34">
      <c r="AF536" s="103"/>
      <c r="AG536" s="16"/>
      <c r="AH536" s="16"/>
    </row>
    <row r="537" spans="32:34">
      <c r="AF537" s="103"/>
      <c r="AG537" s="16"/>
      <c r="AH537" s="16"/>
    </row>
    <row r="538" spans="32:34">
      <c r="AF538" s="103"/>
      <c r="AG538" s="16"/>
      <c r="AH538" s="16"/>
    </row>
    <row r="539" spans="32:34">
      <c r="AF539" s="103"/>
      <c r="AG539" s="16"/>
      <c r="AH539" s="16"/>
    </row>
    <row r="540" spans="32:34">
      <c r="AF540" s="103"/>
      <c r="AG540" s="16"/>
      <c r="AH540" s="16"/>
    </row>
    <row r="541" spans="32:34">
      <c r="AF541" s="103"/>
      <c r="AG541" s="16"/>
      <c r="AH541" s="16"/>
    </row>
    <row r="542" spans="32:34">
      <c r="AF542" s="103"/>
      <c r="AG542" s="16"/>
      <c r="AH542" s="16"/>
    </row>
    <row r="543" spans="32:34">
      <c r="AF543" s="103"/>
      <c r="AG543" s="16"/>
      <c r="AH543" s="16"/>
    </row>
    <row r="544" spans="32:34">
      <c r="AF544" s="103"/>
      <c r="AG544" s="16"/>
      <c r="AH544" s="16"/>
    </row>
    <row r="545" spans="32:34">
      <c r="AF545" s="103"/>
      <c r="AG545" s="16"/>
      <c r="AH545" s="16"/>
    </row>
    <row r="546" spans="32:34">
      <c r="AF546" s="103"/>
      <c r="AG546" s="16"/>
      <c r="AH546" s="16"/>
    </row>
    <row r="547" spans="32:34">
      <c r="AF547" s="103"/>
      <c r="AG547" s="16"/>
      <c r="AH547" s="16"/>
    </row>
    <row r="548" spans="32:34">
      <c r="AF548" s="103"/>
      <c r="AG548" s="16"/>
      <c r="AH548" s="16"/>
    </row>
    <row r="549" spans="32:34">
      <c r="AF549" s="103"/>
      <c r="AG549" s="16"/>
      <c r="AH549" s="16"/>
    </row>
    <row r="550" spans="32:34">
      <c r="AF550" s="103"/>
      <c r="AG550" s="16"/>
      <c r="AH550" s="16"/>
    </row>
    <row r="551" spans="32:34">
      <c r="AF551" s="103"/>
      <c r="AG551" s="16"/>
      <c r="AH551" s="16"/>
    </row>
    <row r="552" spans="32:34">
      <c r="AF552" s="103"/>
      <c r="AG552" s="16"/>
      <c r="AH552" s="16"/>
    </row>
    <row r="553" spans="32:34">
      <c r="AF553" s="103"/>
      <c r="AG553" s="16"/>
      <c r="AH553" s="16"/>
    </row>
    <row r="554" spans="32:34">
      <c r="AF554" s="103"/>
      <c r="AG554" s="16"/>
      <c r="AH554" s="16"/>
    </row>
    <row r="555" spans="32:34">
      <c r="AF555" s="103"/>
      <c r="AG555" s="16"/>
      <c r="AH555" s="16"/>
    </row>
    <row r="556" spans="32:34">
      <c r="AF556" s="103"/>
      <c r="AG556" s="16"/>
      <c r="AH556" s="16"/>
    </row>
    <row r="557" spans="32:34">
      <c r="AF557" s="103"/>
      <c r="AG557" s="16"/>
      <c r="AH557" s="16"/>
    </row>
    <row r="558" spans="32:34">
      <c r="AF558" s="103"/>
      <c r="AG558" s="16"/>
      <c r="AH558" s="16"/>
    </row>
    <row r="559" spans="32:34">
      <c r="AF559" s="103"/>
      <c r="AG559" s="16"/>
      <c r="AH559" s="16"/>
    </row>
    <row r="560" spans="32:34">
      <c r="AF560" s="103"/>
      <c r="AG560" s="16"/>
      <c r="AH560" s="16"/>
    </row>
    <row r="561" spans="32:34">
      <c r="AF561" s="103"/>
      <c r="AG561" s="16"/>
      <c r="AH561" s="16"/>
    </row>
    <row r="562" spans="32:34">
      <c r="AF562" s="103"/>
      <c r="AG562" s="16"/>
      <c r="AH562" s="16"/>
    </row>
    <row r="563" spans="32:34">
      <c r="AF563" s="103"/>
      <c r="AG563" s="16"/>
      <c r="AH563" s="16"/>
    </row>
    <row r="564" spans="32:34">
      <c r="AF564" s="103"/>
      <c r="AG564" s="16"/>
      <c r="AH564" s="16"/>
    </row>
    <row r="565" spans="32:34">
      <c r="AF565" s="103"/>
      <c r="AG565" s="16"/>
      <c r="AH565" s="16"/>
    </row>
    <row r="566" spans="32:34">
      <c r="AF566" s="103"/>
      <c r="AG566" s="16"/>
      <c r="AH566" s="16"/>
    </row>
    <row r="567" spans="32:34">
      <c r="AF567" s="103"/>
      <c r="AG567" s="16"/>
      <c r="AH567" s="16"/>
    </row>
    <row r="568" spans="32:34">
      <c r="AF568" s="103"/>
      <c r="AG568" s="16"/>
      <c r="AH568" s="16"/>
    </row>
    <row r="569" spans="32:34">
      <c r="AF569" s="103"/>
      <c r="AG569" s="16"/>
      <c r="AH569" s="16"/>
    </row>
    <row r="570" spans="32:34">
      <c r="AF570" s="103"/>
      <c r="AG570" s="16"/>
      <c r="AH570" s="16"/>
    </row>
    <row r="571" spans="32:34">
      <c r="AF571" s="103"/>
      <c r="AG571" s="16"/>
      <c r="AH571" s="16"/>
    </row>
    <row r="572" spans="32:34">
      <c r="AF572" s="103"/>
      <c r="AG572" s="16"/>
      <c r="AH572" s="16"/>
    </row>
    <row r="573" spans="32:34">
      <c r="AF573" s="103"/>
      <c r="AG573" s="16"/>
      <c r="AH573" s="16"/>
    </row>
    <row r="574" spans="32:34">
      <c r="AF574" s="103"/>
      <c r="AG574" s="16"/>
      <c r="AH574" s="16"/>
    </row>
    <row r="575" spans="32:34">
      <c r="AF575" s="103"/>
      <c r="AG575" s="16"/>
      <c r="AH575" s="16"/>
    </row>
    <row r="576" spans="32:34">
      <c r="AF576" s="103"/>
      <c r="AG576" s="16"/>
      <c r="AH576" s="16"/>
    </row>
    <row r="577" spans="32:34">
      <c r="AF577" s="103"/>
      <c r="AG577" s="16"/>
      <c r="AH577" s="16"/>
    </row>
    <row r="578" spans="32:34">
      <c r="AF578" s="103"/>
      <c r="AG578" s="16"/>
      <c r="AH578" s="16"/>
    </row>
    <row r="579" spans="32:34">
      <c r="AF579" s="103"/>
      <c r="AG579" s="16"/>
      <c r="AH579" s="16"/>
    </row>
    <row r="580" spans="32:34">
      <c r="AF580" s="103"/>
      <c r="AG580" s="16"/>
      <c r="AH580" s="16"/>
    </row>
    <row r="581" spans="32:34">
      <c r="AF581" s="103"/>
      <c r="AG581" s="16"/>
      <c r="AH581" s="16"/>
    </row>
    <row r="582" spans="32:34">
      <c r="AF582" s="103"/>
      <c r="AG582" s="16"/>
      <c r="AH582" s="16"/>
    </row>
    <row r="583" spans="32:34">
      <c r="AF583" s="103"/>
      <c r="AG583" s="16"/>
      <c r="AH583" s="16"/>
    </row>
    <row r="584" spans="32:34">
      <c r="AF584" s="103"/>
      <c r="AG584" s="16"/>
      <c r="AH584" s="16"/>
    </row>
    <row r="585" spans="32:34">
      <c r="AF585" s="103"/>
      <c r="AG585" s="16"/>
      <c r="AH585" s="16"/>
    </row>
    <row r="586" spans="32:34">
      <c r="AF586" s="103"/>
      <c r="AG586" s="16"/>
      <c r="AH586" s="16"/>
    </row>
    <row r="587" spans="32:34">
      <c r="AF587" s="103"/>
      <c r="AG587" s="16"/>
      <c r="AH587" s="16"/>
    </row>
    <row r="588" spans="32:34">
      <c r="AF588" s="103"/>
      <c r="AG588" s="16"/>
      <c r="AH588" s="16"/>
    </row>
    <row r="589" spans="32:34">
      <c r="AF589" s="103"/>
      <c r="AG589" s="16"/>
      <c r="AH589" s="16"/>
    </row>
    <row r="590" spans="32:34">
      <c r="AF590" s="103"/>
      <c r="AG590" s="16"/>
      <c r="AH590" s="16"/>
    </row>
    <row r="591" spans="32:34">
      <c r="AF591" s="103"/>
      <c r="AG591" s="16"/>
      <c r="AH591" s="16"/>
    </row>
    <row r="592" spans="32:34">
      <c r="AF592" s="103"/>
      <c r="AG592" s="16"/>
      <c r="AH592" s="16"/>
    </row>
    <row r="593" spans="32:34">
      <c r="AF593" s="103"/>
      <c r="AG593" s="16"/>
      <c r="AH593" s="16"/>
    </row>
    <row r="594" spans="32:34">
      <c r="AF594" s="103"/>
      <c r="AG594" s="16"/>
      <c r="AH594" s="16"/>
    </row>
    <row r="595" spans="32:34">
      <c r="AF595" s="103"/>
      <c r="AG595" s="16"/>
      <c r="AH595" s="16"/>
    </row>
    <row r="596" spans="32:34">
      <c r="AF596" s="103"/>
      <c r="AG596" s="16"/>
      <c r="AH596" s="16"/>
    </row>
    <row r="597" spans="32:34">
      <c r="AF597" s="103"/>
      <c r="AG597" s="16"/>
      <c r="AH597" s="16"/>
    </row>
    <row r="598" spans="32:34">
      <c r="AF598" s="103"/>
      <c r="AG598" s="16"/>
      <c r="AH598" s="16"/>
    </row>
    <row r="599" spans="32:34">
      <c r="AF599" s="103"/>
      <c r="AG599" s="16"/>
      <c r="AH599" s="16"/>
    </row>
    <row r="600" spans="32:34">
      <c r="AF600" s="103"/>
      <c r="AG600" s="16"/>
      <c r="AH600" s="16"/>
    </row>
    <row r="601" spans="32:34">
      <c r="AF601" s="103"/>
      <c r="AG601" s="16"/>
      <c r="AH601" s="16"/>
    </row>
    <row r="602" spans="32:34">
      <c r="AF602" s="103"/>
      <c r="AG602" s="16"/>
      <c r="AH602" s="16"/>
    </row>
    <row r="603" spans="32:34">
      <c r="AF603" s="103"/>
      <c r="AG603" s="16"/>
      <c r="AH603" s="16"/>
    </row>
    <row r="604" spans="32:34">
      <c r="AF604" s="103"/>
      <c r="AG604" s="16"/>
      <c r="AH604" s="16"/>
    </row>
    <row r="605" spans="32:34">
      <c r="AF605" s="103"/>
      <c r="AG605" s="16"/>
      <c r="AH605" s="16"/>
    </row>
    <row r="606" spans="32:34">
      <c r="AF606" s="103"/>
      <c r="AG606" s="16"/>
      <c r="AH606" s="16"/>
    </row>
    <row r="607" spans="32:34">
      <c r="AF607" s="103"/>
      <c r="AG607" s="16"/>
      <c r="AH607" s="16"/>
    </row>
    <row r="608" spans="32:34">
      <c r="AF608" s="103"/>
      <c r="AG608" s="16"/>
      <c r="AH608" s="16"/>
    </row>
    <row r="609" spans="32:34">
      <c r="AF609" s="103"/>
      <c r="AG609" s="16"/>
      <c r="AH609" s="16"/>
    </row>
    <row r="610" spans="32:34">
      <c r="AF610" s="103"/>
      <c r="AG610" s="16"/>
      <c r="AH610" s="16"/>
    </row>
    <row r="611" spans="32:34">
      <c r="AF611" s="103"/>
      <c r="AG611" s="16"/>
      <c r="AH611" s="16"/>
    </row>
    <row r="612" spans="32:34">
      <c r="AF612" s="103"/>
      <c r="AG612" s="16"/>
      <c r="AH612" s="16"/>
    </row>
    <row r="613" spans="32:34">
      <c r="AF613" s="103"/>
      <c r="AG613" s="16"/>
      <c r="AH613" s="16"/>
    </row>
    <row r="614" spans="32:34">
      <c r="AF614" s="103"/>
      <c r="AG614" s="16"/>
      <c r="AH614" s="16"/>
    </row>
    <row r="615" spans="32:34">
      <c r="AF615" s="103"/>
      <c r="AG615" s="16"/>
      <c r="AH615" s="16"/>
    </row>
    <row r="616" spans="32:34">
      <c r="AF616" s="103"/>
      <c r="AG616" s="16"/>
      <c r="AH616" s="16"/>
    </row>
    <row r="617" spans="32:34">
      <c r="AF617" s="103"/>
      <c r="AG617" s="16"/>
      <c r="AH617" s="16"/>
    </row>
    <row r="618" spans="32:34">
      <c r="AF618" s="103"/>
      <c r="AG618" s="16"/>
      <c r="AH618" s="16"/>
    </row>
    <row r="619" spans="32:34">
      <c r="AF619" s="103"/>
      <c r="AG619" s="16"/>
      <c r="AH619" s="16"/>
    </row>
    <row r="620" spans="32:34">
      <c r="AF620" s="103"/>
      <c r="AG620" s="16"/>
      <c r="AH620" s="16"/>
    </row>
    <row r="621" spans="32:34">
      <c r="AF621" s="103"/>
      <c r="AG621" s="16"/>
      <c r="AH621" s="16"/>
    </row>
    <row r="622" spans="32:34">
      <c r="AF622" s="103"/>
      <c r="AG622" s="16"/>
      <c r="AH622" s="16"/>
    </row>
    <row r="623" spans="32:34">
      <c r="AF623" s="103"/>
      <c r="AG623" s="16"/>
      <c r="AH623" s="16"/>
    </row>
    <row r="624" spans="32:34">
      <c r="AF624" s="103"/>
      <c r="AG624" s="16"/>
      <c r="AH624" s="16"/>
    </row>
    <row r="625" spans="32:34">
      <c r="AF625" s="103"/>
      <c r="AG625" s="16"/>
      <c r="AH625" s="16"/>
    </row>
    <row r="626" spans="32:34">
      <c r="AF626" s="103"/>
      <c r="AG626" s="16"/>
      <c r="AH626" s="16"/>
    </row>
    <row r="627" spans="32:34">
      <c r="AF627" s="103"/>
      <c r="AG627" s="16"/>
      <c r="AH627" s="16"/>
    </row>
    <row r="628" spans="32:34">
      <c r="AF628" s="103"/>
      <c r="AG628" s="16"/>
      <c r="AH628" s="16"/>
    </row>
    <row r="629" spans="32:34">
      <c r="AF629" s="103"/>
      <c r="AG629" s="16"/>
      <c r="AH629" s="16"/>
    </row>
    <row r="630" spans="32:34">
      <c r="AF630" s="103"/>
      <c r="AG630" s="16"/>
      <c r="AH630" s="16"/>
    </row>
    <row r="631" spans="32:34">
      <c r="AF631" s="103"/>
      <c r="AG631" s="16"/>
      <c r="AH631" s="16"/>
    </row>
    <row r="632" spans="32:34">
      <c r="AF632" s="103"/>
      <c r="AG632" s="16"/>
      <c r="AH632" s="16"/>
    </row>
    <row r="633" spans="32:34">
      <c r="AF633" s="103"/>
      <c r="AG633" s="16"/>
      <c r="AH633" s="16"/>
    </row>
    <row r="634" spans="32:34">
      <c r="AF634" s="103"/>
      <c r="AG634" s="16"/>
      <c r="AH634" s="16"/>
    </row>
    <row r="635" spans="32:34">
      <c r="AF635" s="103"/>
      <c r="AG635" s="16"/>
      <c r="AH635" s="16"/>
    </row>
    <row r="636" spans="32:34">
      <c r="AF636" s="103"/>
      <c r="AG636" s="16"/>
      <c r="AH636" s="16"/>
    </row>
    <row r="637" spans="32:34">
      <c r="AF637" s="103"/>
      <c r="AG637" s="16"/>
      <c r="AH637" s="16"/>
    </row>
    <row r="638" spans="32:34">
      <c r="AF638" s="103"/>
      <c r="AG638" s="16"/>
      <c r="AH638" s="16"/>
    </row>
    <row r="639" spans="32:34">
      <c r="AF639" s="103"/>
      <c r="AG639" s="16"/>
      <c r="AH639" s="16"/>
    </row>
    <row r="640" spans="32:34">
      <c r="AF640" s="103"/>
      <c r="AG640" s="16"/>
      <c r="AH640" s="16"/>
    </row>
    <row r="641" spans="32:34">
      <c r="AF641" s="103"/>
      <c r="AG641" s="16"/>
      <c r="AH641" s="16"/>
    </row>
    <row r="642" spans="32:34">
      <c r="AF642" s="103"/>
      <c r="AG642" s="16"/>
      <c r="AH642" s="16"/>
    </row>
    <row r="643" spans="32:34">
      <c r="AF643" s="103"/>
      <c r="AG643" s="16"/>
      <c r="AH643" s="16"/>
    </row>
    <row r="644" spans="32:34">
      <c r="AF644" s="103"/>
      <c r="AG644" s="16"/>
      <c r="AH644" s="16"/>
    </row>
    <row r="645" spans="32:34">
      <c r="AF645" s="103"/>
      <c r="AG645" s="16"/>
      <c r="AH645" s="16"/>
    </row>
    <row r="646" spans="32:34">
      <c r="AF646" s="103"/>
      <c r="AG646" s="16"/>
      <c r="AH646" s="16"/>
    </row>
    <row r="647" spans="32:34">
      <c r="AF647" s="103"/>
      <c r="AG647" s="16"/>
      <c r="AH647" s="16"/>
    </row>
    <row r="648" spans="32:34">
      <c r="AF648" s="103"/>
      <c r="AG648" s="16"/>
      <c r="AH648" s="16"/>
    </row>
    <row r="649" spans="32:34">
      <c r="AF649" s="103"/>
      <c r="AG649" s="16"/>
      <c r="AH649" s="16"/>
    </row>
    <row r="650" spans="32:34">
      <c r="AF650" s="103"/>
      <c r="AG650" s="16"/>
      <c r="AH650" s="16"/>
    </row>
    <row r="651" spans="32:34">
      <c r="AF651" s="103"/>
      <c r="AG651" s="16"/>
      <c r="AH651" s="16"/>
    </row>
    <row r="652" spans="32:34">
      <c r="AF652" s="103"/>
      <c r="AG652" s="16"/>
      <c r="AH652" s="16"/>
    </row>
    <row r="653" spans="32:34">
      <c r="AF653" s="103"/>
      <c r="AG653" s="16"/>
      <c r="AH653" s="16"/>
    </row>
    <row r="654" spans="32:34">
      <c r="AF654" s="103"/>
      <c r="AG654" s="16"/>
      <c r="AH654" s="16"/>
    </row>
    <row r="655" spans="32:34">
      <c r="AF655" s="103"/>
      <c r="AG655" s="16"/>
      <c r="AH655" s="16"/>
    </row>
    <row r="656" spans="32:34">
      <c r="AF656" s="103"/>
      <c r="AG656" s="16"/>
      <c r="AH656" s="16"/>
    </row>
    <row r="657" spans="32:34">
      <c r="AF657" s="103"/>
      <c r="AG657" s="16"/>
      <c r="AH657" s="16"/>
    </row>
    <row r="658" spans="32:34">
      <c r="AF658" s="103"/>
      <c r="AG658" s="16"/>
      <c r="AH658" s="16"/>
    </row>
    <row r="659" spans="32:34">
      <c r="AF659" s="103"/>
      <c r="AG659" s="16"/>
      <c r="AH659" s="16"/>
    </row>
    <row r="660" spans="32:34">
      <c r="AF660" s="103"/>
      <c r="AG660" s="16"/>
      <c r="AH660" s="16"/>
    </row>
    <row r="661" spans="32:34">
      <c r="AF661" s="103"/>
      <c r="AG661" s="16"/>
      <c r="AH661" s="16"/>
    </row>
    <row r="662" spans="32:34">
      <c r="AF662" s="103"/>
      <c r="AG662" s="16"/>
      <c r="AH662" s="16"/>
    </row>
    <row r="663" spans="32:34">
      <c r="AF663" s="103"/>
      <c r="AG663" s="16"/>
      <c r="AH663" s="16"/>
    </row>
    <row r="664" spans="32:34">
      <c r="AF664" s="103"/>
      <c r="AG664" s="16"/>
      <c r="AH664" s="16"/>
    </row>
    <row r="665" spans="32:34">
      <c r="AF665" s="103"/>
      <c r="AG665" s="16"/>
      <c r="AH665" s="16"/>
    </row>
    <row r="666" spans="32:34">
      <c r="AF666" s="103"/>
      <c r="AG666" s="16"/>
      <c r="AH666" s="16"/>
    </row>
    <row r="667" spans="32:34">
      <c r="AF667" s="103"/>
      <c r="AG667" s="16"/>
      <c r="AH667" s="16"/>
    </row>
    <row r="668" spans="32:34">
      <c r="AF668" s="103"/>
      <c r="AG668" s="16"/>
      <c r="AH668" s="16"/>
    </row>
    <row r="669" spans="32:34">
      <c r="AF669" s="103"/>
      <c r="AG669" s="16"/>
      <c r="AH669" s="16"/>
    </row>
    <row r="670" spans="32:34">
      <c r="AF670" s="103"/>
      <c r="AG670" s="16"/>
      <c r="AH670" s="16"/>
    </row>
    <row r="671" spans="32:34">
      <c r="AF671" s="103"/>
      <c r="AG671" s="16"/>
      <c r="AH671" s="16"/>
    </row>
    <row r="672" spans="32:34">
      <c r="AF672" s="103"/>
      <c r="AG672" s="16"/>
      <c r="AH672" s="16"/>
    </row>
    <row r="673" spans="32:34">
      <c r="AF673" s="103"/>
      <c r="AG673" s="16"/>
      <c r="AH673" s="16"/>
    </row>
    <row r="674" spans="32:34">
      <c r="AF674" s="103"/>
      <c r="AG674" s="16"/>
      <c r="AH674" s="16"/>
    </row>
    <row r="675" spans="32:34">
      <c r="AF675" s="103"/>
      <c r="AG675" s="16"/>
      <c r="AH675" s="16"/>
    </row>
    <row r="676" spans="32:34">
      <c r="AF676" s="103"/>
      <c r="AG676" s="16"/>
      <c r="AH676" s="16"/>
    </row>
    <row r="677" spans="32:34">
      <c r="AF677" s="103"/>
      <c r="AG677" s="16"/>
      <c r="AH677" s="16"/>
    </row>
    <row r="678" spans="32:34">
      <c r="AF678" s="103"/>
      <c r="AG678" s="16"/>
      <c r="AH678" s="16"/>
    </row>
    <row r="679" spans="32:34">
      <c r="AF679" s="103"/>
      <c r="AG679" s="16"/>
      <c r="AH679" s="16"/>
    </row>
    <row r="680" spans="32:34">
      <c r="AF680" s="103"/>
      <c r="AG680" s="16"/>
      <c r="AH680" s="16"/>
    </row>
    <row r="681" spans="32:34">
      <c r="AF681" s="103"/>
      <c r="AG681" s="16"/>
      <c r="AH681" s="16"/>
    </row>
    <row r="682" spans="32:34">
      <c r="AF682" s="103"/>
      <c r="AG682" s="16"/>
      <c r="AH682" s="16"/>
    </row>
    <row r="683" spans="32:34">
      <c r="AF683" s="103"/>
      <c r="AG683" s="16"/>
      <c r="AH683" s="16"/>
    </row>
    <row r="684" spans="32:34">
      <c r="AF684" s="103"/>
      <c r="AG684" s="16"/>
      <c r="AH684" s="16"/>
    </row>
    <row r="685" spans="32:34">
      <c r="AF685" s="103"/>
      <c r="AG685" s="16"/>
      <c r="AH685" s="16"/>
    </row>
    <row r="686" spans="32:34">
      <c r="AF686" s="103"/>
      <c r="AG686" s="16"/>
      <c r="AH686" s="16"/>
    </row>
    <row r="687" spans="32:34">
      <c r="AF687" s="103"/>
      <c r="AG687" s="16"/>
      <c r="AH687" s="16"/>
    </row>
    <row r="688" spans="32:34">
      <c r="AF688" s="103"/>
      <c r="AG688" s="16"/>
      <c r="AH688" s="16"/>
    </row>
    <row r="689" spans="32:34">
      <c r="AF689" s="103"/>
      <c r="AG689" s="16"/>
      <c r="AH689" s="16"/>
    </row>
    <row r="690" spans="32:34">
      <c r="AF690" s="103"/>
      <c r="AG690" s="16"/>
      <c r="AH690" s="16"/>
    </row>
    <row r="691" spans="32:34">
      <c r="AF691" s="103"/>
      <c r="AG691" s="16"/>
      <c r="AH691" s="16"/>
    </row>
    <row r="692" spans="32:34">
      <c r="AF692" s="103"/>
      <c r="AG692" s="16"/>
      <c r="AH692" s="16"/>
    </row>
    <row r="693" spans="32:34">
      <c r="AF693" s="103"/>
      <c r="AG693" s="16"/>
      <c r="AH693" s="16"/>
    </row>
    <row r="694" spans="32:34">
      <c r="AF694" s="103"/>
      <c r="AG694" s="16"/>
      <c r="AH694" s="16"/>
    </row>
    <row r="695" spans="32:34">
      <c r="AF695" s="103"/>
      <c r="AG695" s="16"/>
      <c r="AH695" s="16"/>
    </row>
    <row r="696" spans="32:34">
      <c r="AF696" s="103"/>
      <c r="AG696" s="16"/>
      <c r="AH696" s="16"/>
    </row>
    <row r="697" spans="32:34">
      <c r="AF697" s="103"/>
      <c r="AG697" s="16"/>
      <c r="AH697" s="16"/>
    </row>
    <row r="698" spans="32:34">
      <c r="AF698" s="103"/>
      <c r="AG698" s="16"/>
      <c r="AH698" s="16"/>
    </row>
    <row r="699" spans="32:34">
      <c r="AF699" s="103"/>
      <c r="AG699" s="16"/>
      <c r="AH699" s="16"/>
    </row>
    <row r="700" spans="32:34">
      <c r="AF700" s="103"/>
      <c r="AG700" s="16"/>
      <c r="AH700" s="16"/>
    </row>
    <row r="701" spans="32:34">
      <c r="AF701" s="103"/>
      <c r="AG701" s="16"/>
      <c r="AH701" s="16"/>
    </row>
    <row r="702" spans="32:34">
      <c r="AF702" s="103"/>
      <c r="AG702" s="16"/>
      <c r="AH702" s="16"/>
    </row>
    <row r="703" spans="32:34">
      <c r="AF703" s="103"/>
      <c r="AG703" s="16"/>
      <c r="AH703" s="16"/>
    </row>
    <row r="704" spans="32:34">
      <c r="AF704" s="103"/>
      <c r="AG704" s="16"/>
      <c r="AH704" s="16"/>
    </row>
    <row r="705" spans="32:34">
      <c r="AF705" s="103"/>
      <c r="AG705" s="16"/>
      <c r="AH705" s="16"/>
    </row>
    <row r="706" spans="32:34">
      <c r="AF706" s="103"/>
      <c r="AG706" s="16"/>
      <c r="AH706" s="16"/>
    </row>
    <row r="707" spans="32:34">
      <c r="AF707" s="103"/>
      <c r="AG707" s="16"/>
      <c r="AH707" s="16"/>
    </row>
    <row r="708" spans="32:34">
      <c r="AF708" s="103"/>
      <c r="AG708" s="16"/>
      <c r="AH708" s="16"/>
    </row>
    <row r="709" spans="32:34">
      <c r="AF709" s="103"/>
      <c r="AG709" s="16"/>
      <c r="AH709" s="16"/>
    </row>
    <row r="710" spans="32:34">
      <c r="AF710" s="103"/>
      <c r="AG710" s="16"/>
      <c r="AH710" s="16"/>
    </row>
    <row r="711" spans="32:34">
      <c r="AF711" s="103"/>
      <c r="AG711" s="16"/>
      <c r="AH711" s="16"/>
    </row>
    <row r="712" spans="32:34">
      <c r="AF712" s="103"/>
      <c r="AG712" s="16"/>
      <c r="AH712" s="16"/>
    </row>
    <row r="713" spans="32:34">
      <c r="AF713" s="103"/>
      <c r="AG713" s="16"/>
      <c r="AH713" s="16"/>
    </row>
    <row r="714" spans="32:34">
      <c r="AF714" s="103"/>
      <c r="AG714" s="16"/>
      <c r="AH714" s="16"/>
    </row>
    <row r="715" spans="32:34">
      <c r="AF715" s="103"/>
      <c r="AG715" s="16"/>
      <c r="AH715" s="16"/>
    </row>
    <row r="716" spans="32:34">
      <c r="AF716" s="103"/>
      <c r="AG716" s="16"/>
      <c r="AH716" s="16"/>
    </row>
    <row r="717" spans="32:34">
      <c r="AF717" s="103"/>
      <c r="AG717" s="16"/>
      <c r="AH717" s="16"/>
    </row>
    <row r="718" spans="32:34">
      <c r="AF718" s="103"/>
      <c r="AG718" s="16"/>
      <c r="AH718" s="16"/>
    </row>
    <row r="719" spans="32:34">
      <c r="AF719" s="103"/>
      <c r="AG719" s="16"/>
      <c r="AH719" s="16"/>
    </row>
    <row r="720" spans="32:34">
      <c r="AF720" s="103"/>
      <c r="AG720" s="16"/>
      <c r="AH720" s="16"/>
    </row>
    <row r="721" spans="32:34">
      <c r="AF721" s="103"/>
      <c r="AG721" s="16"/>
      <c r="AH721" s="16"/>
    </row>
    <row r="722" spans="32:34">
      <c r="AF722" s="103"/>
      <c r="AG722" s="16"/>
      <c r="AH722" s="16"/>
    </row>
    <row r="723" spans="32:34">
      <c r="AF723" s="103"/>
      <c r="AG723" s="16"/>
      <c r="AH723" s="16"/>
    </row>
    <row r="724" spans="32:34">
      <c r="AF724" s="103"/>
      <c r="AG724" s="16"/>
      <c r="AH724" s="16"/>
    </row>
    <row r="725" spans="32:34">
      <c r="AF725" s="103"/>
      <c r="AG725" s="16"/>
      <c r="AH725" s="16"/>
    </row>
    <row r="726" spans="32:34">
      <c r="AF726" s="103"/>
      <c r="AG726" s="16"/>
      <c r="AH726" s="16"/>
    </row>
    <row r="727" spans="32:34">
      <c r="AF727" s="103"/>
      <c r="AG727" s="16"/>
      <c r="AH727" s="16"/>
    </row>
    <row r="728" spans="32:34">
      <c r="AF728" s="103"/>
      <c r="AG728" s="16"/>
      <c r="AH728" s="16"/>
    </row>
    <row r="729" spans="32:34">
      <c r="AF729" s="103"/>
      <c r="AG729" s="16"/>
      <c r="AH729" s="16"/>
    </row>
    <row r="730" spans="32:34">
      <c r="AF730" s="103"/>
      <c r="AG730" s="16"/>
      <c r="AH730" s="16"/>
    </row>
    <row r="731" spans="32:34">
      <c r="AF731" s="103"/>
      <c r="AG731" s="16"/>
      <c r="AH731" s="16"/>
    </row>
    <row r="732" spans="32:34">
      <c r="AF732" s="103"/>
      <c r="AG732" s="16"/>
      <c r="AH732" s="16"/>
    </row>
    <row r="733" spans="32:34">
      <c r="AF733" s="103"/>
      <c r="AG733" s="16"/>
      <c r="AH733" s="16"/>
    </row>
    <row r="734" spans="32:34">
      <c r="AF734" s="103"/>
      <c r="AG734" s="16"/>
      <c r="AH734" s="16"/>
    </row>
    <row r="735" spans="32:34">
      <c r="AF735" s="103"/>
      <c r="AG735" s="16"/>
      <c r="AH735" s="16"/>
    </row>
    <row r="736" spans="32:34">
      <c r="AF736" s="103"/>
      <c r="AG736" s="16"/>
      <c r="AH736" s="16"/>
    </row>
    <row r="737" spans="32:34">
      <c r="AF737" s="103"/>
      <c r="AG737" s="16"/>
      <c r="AH737" s="16"/>
    </row>
    <row r="738" spans="32:34">
      <c r="AF738" s="103"/>
      <c r="AG738" s="16"/>
      <c r="AH738" s="16"/>
    </row>
    <row r="739" spans="32:34">
      <c r="AF739" s="103"/>
      <c r="AG739" s="16"/>
      <c r="AH739" s="16"/>
    </row>
    <row r="740" spans="32:34">
      <c r="AF740" s="103"/>
      <c r="AG740" s="16"/>
      <c r="AH740" s="16"/>
    </row>
    <row r="741" spans="32:34">
      <c r="AF741" s="103"/>
      <c r="AG741" s="16"/>
      <c r="AH741" s="16"/>
    </row>
  </sheetData>
  <mergeCells count="2">
    <mergeCell ref="A1:A2"/>
    <mergeCell ref="B1:AA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Потребители</vt:lpstr>
      <vt:lpstr>Производители</vt:lpstr>
      <vt:lpstr>Потребители!Область_печати</vt:lpstr>
      <vt:lpstr>Производители!Область_печати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2020-03-22T15:43:44Z</dcterms:modified>
</cp:coreProperties>
</file>